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defaultThemeVersion="166925"/>
  <mc:AlternateContent xmlns:mc="http://schemas.openxmlformats.org/markup-compatibility/2006">
    <mc:Choice Requires="x15">
      <x15ac:absPath xmlns:x15ac="http://schemas.microsoft.com/office/spreadsheetml/2010/11/ac" url="/Users/Ocie/Downloads/"/>
    </mc:Choice>
  </mc:AlternateContent>
  <xr:revisionPtr revIDLastSave="4462" documentId="13_ncr:1_{22892A15-0127-674E-A577-837A9DAC47D0}" xr6:coauthVersionLast="47" xr6:coauthVersionMax="47" xr10:uidLastSave="{B7802D65-4AE7-4612-8736-FA88DDE7C36D}"/>
  <bookViews>
    <workbookView xWindow="32940" yWindow="1280" windowWidth="28800" windowHeight="15800" firstSheet="4" activeTab="4" xr2:uid="{82B18F9E-9DF9-8447-8E61-A2C62C709E70}"/>
  </bookViews>
  <sheets>
    <sheet name="KKNI &amp; SKKNI" sheetId="9" r:id="rId1"/>
    <sheet name="1. CPL KKNI&amp;ACCSTP" sheetId="13" r:id="rId2"/>
    <sheet name="2. CPL PRODI " sheetId="15" r:id="rId3"/>
    <sheet name="3. CPL &amp; PL" sheetId="14" r:id="rId4"/>
    <sheet name="4. CPL &amp; RUMPUN ILMU" sheetId="19" r:id="rId5"/>
    <sheet name="5. RUMPUN ILMU &amp; BAHAN KAJIAN" sheetId="20" r:id="rId6"/>
    <sheet name="SEBARAN MATA KULIAH" sheetId="24" r:id="rId7"/>
    <sheet name="6. MATRIKS MATA KULIAH" sheetId="10" r:id="rId8"/>
    <sheet name="SEM 1" sheetId="1" r:id="rId9"/>
    <sheet name="Sheet1" sheetId="22" r:id="rId10"/>
    <sheet name="SEM 7" sheetId="7" r:id="rId11"/>
    <sheet name="SEM 8" sheetId="8" r:id="rId12"/>
  </sheets>
  <definedNames>
    <definedName name="_bookmark37">#REF!</definedName>
    <definedName name="_Toc142577091">#REF!</definedName>
    <definedName name="_Toc142577093">#REF!</definedName>
    <definedName name="_Toc142577094">#REF!</definedName>
    <definedName name="_Toc142577095">#REF!</definedName>
    <definedName name="_Toc142577096">#REF!</definedName>
    <definedName name="_Toc142577097">#REF!</definedName>
    <definedName name="_Toc142577098">#REF!</definedName>
    <definedName name="_Toc142577099">#REF!</definedName>
    <definedName name="_Toc142577100">#REF!</definedName>
    <definedName name="_Toc142577101">#REF!</definedName>
    <definedName name="_Toc142577102">#REF!</definedName>
    <definedName name="_Toc142577103">#REF!</definedName>
    <definedName name="_Toc142577104">#REF!</definedName>
    <definedName name="_Toc142577105">#REF!</definedName>
    <definedName name="_Toc142577106">#REF!</definedName>
    <definedName name="_Toc142577107">#REF!</definedName>
    <definedName name="_Toc142577108">#REF!</definedName>
    <definedName name="_Toc142577109">#REF!</definedName>
    <definedName name="_Toc142577110">#REF!</definedName>
    <definedName name="_Toc142577111">#REF!</definedName>
    <definedName name="_Toc142577112">#REF!</definedName>
    <definedName name="_Toc142577113">#REF!</definedName>
    <definedName name="_Toc142577114">#REF!</definedName>
    <definedName name="_Toc142577115">#REF!</definedName>
    <definedName name="_Toc142577116">#REF!</definedName>
    <definedName name="_Toc142577117">#REF!</definedName>
    <definedName name="_Toc142577118">#REF!</definedName>
    <definedName name="_Toc142577119">#REF!</definedName>
    <definedName name="_Toc142577120">#REF!</definedName>
    <definedName name="_Toc142577121">#REF!</definedName>
    <definedName name="_Toc142577122">#REF!</definedName>
    <definedName name="_Toc142577123">#REF!</definedName>
    <definedName name="_Toc142577124">#REF!</definedName>
    <definedName name="_Toc142577125">#REF!</definedName>
    <definedName name="_Toc142577126">#REF!</definedName>
    <definedName name="_Toc142577127">#REF!</definedName>
    <definedName name="_xlnm.Print_Area" localSheetId="2">'2. CPL PRODI '!$A$5:$K$69</definedName>
    <definedName name="_xlnm.Print_Area" localSheetId="7">'6. MATRIKS MATA KULIAH'!$A$5:$E$65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7" i="24" l="1"/>
  <c r="G36" i="24"/>
  <c r="G27" i="24"/>
  <c r="G15" i="24"/>
  <c r="G5" i="24"/>
  <c r="D62" i="10"/>
  <c r="D28" i="10"/>
  <c r="D64" i="10"/>
  <c r="D60" i="10"/>
  <c r="D50" i="10"/>
  <c r="D65" i="10" s="1"/>
  <c r="D39" i="10"/>
  <c r="D37" i="10"/>
  <c r="D17" i="10"/>
  <c r="F60" i="24" l="1"/>
</calcChain>
</file>

<file path=xl/sharedStrings.xml><?xml version="1.0" encoding="utf-8"?>
<sst xmlns="http://schemas.openxmlformats.org/spreadsheetml/2006/main" count="1820" uniqueCount="858">
  <si>
    <t>SKKNI NO 145 TAHUN 2018</t>
  </si>
  <si>
    <t>B. Daftar Unit Kompetensi</t>
  </si>
  <si>
    <t>No</t>
  </si>
  <si>
    <t>KODE UNIT</t>
  </si>
  <si>
    <t>JUDUL UNIT KOMPETENSI</t>
  </si>
  <si>
    <t>I.55HDR00.001.2</t>
  </si>
  <si>
    <t>Memproses Reservasi</t>
  </si>
  <si>
    <t>I.55HDR00.002.2</t>
  </si>
  <si>
    <t>Menyediakan Layanan Akomodasi Reception</t>
  </si>
  <si>
    <t>I.55HDR00.003.2</t>
  </si>
  <si>
    <t>Memelihara Catatan Keuangan</t>
  </si>
  <si>
    <t>I.55HDR00.004.2</t>
  </si>
  <si>
    <t>Memproses Transaksi Keuangan</t>
  </si>
  <si>
    <t>I.55HDR00.005.2</t>
  </si>
  <si>
    <t>Melaksanakan Prosedur Klerikal</t>
  </si>
  <si>
    <t>I.55HDR00.006.2</t>
  </si>
  <si>
    <t>Melakukan Komunikasi Melalui  Telepon</t>
  </si>
  <si>
    <t>I.55HDR00.007.2</t>
  </si>
  <si>
    <t>Melaksanakan Audit Malam</t>
  </si>
  <si>
    <t>I.55HDR00.008.2</t>
  </si>
  <si>
    <t>Memberikan Layanan Resepsi Klub</t>
  </si>
  <si>
    <t>I.55HDR00.009.2</t>
  </si>
  <si>
    <t>Menyediakan Jasa Porter</t>
  </si>
  <si>
    <t>I.55HDR00.010.2</t>
  </si>
  <si>
    <t>Menyediakan  Layanan  Housekeeping  untuk Tamu</t>
  </si>
  <si>
    <t>I.55HDR00.011.2</t>
  </si>
  <si>
    <t>Membersihkan  Lokasi/Area dan Peralatan</t>
  </si>
  <si>
    <t>I.55HDR00.012.2</t>
  </si>
  <si>
    <t>Menyiapkan Kamar untuk Tamu</t>
  </si>
  <si>
    <t xml:space="preserve">I.55HDR00.013.2 </t>
  </si>
  <si>
    <t xml:space="preserve">Menangani Linen dan Pakaian Tamu </t>
  </si>
  <si>
    <t xml:space="preserve">I.55HDR00.014.2 </t>
  </si>
  <si>
    <t xml:space="preserve">Menyediakan Layanan Valet </t>
  </si>
  <si>
    <t>I.55HDR00.015.2</t>
  </si>
  <si>
    <t>Membersihkan Dinding dan Kaca Luar Menggunakan Alat Bantu Khusus</t>
  </si>
  <si>
    <t>I.55HDR00.016.2</t>
  </si>
  <si>
    <t>Menyediakan Layanan Turn Down</t>
  </si>
  <si>
    <t>I.55HDR00.017.2</t>
  </si>
  <si>
    <t>Mengikuti Prosedur Layanan Linen</t>
  </si>
  <si>
    <t>I.55HDR00.018.2</t>
  </si>
  <si>
    <t>Mengikuti Prosedur Layanan Seragam Kerja</t>
  </si>
  <si>
    <t>I.55HDR00.019.2</t>
  </si>
  <si>
    <t>Merencanakan Kebutuhan Seragam Karyawan</t>
  </si>
  <si>
    <t>I.55HDR00.020.2</t>
  </si>
  <si>
    <t>Menyediakan Layanan Room Butler</t>
  </si>
  <si>
    <t>NO</t>
  </si>
  <si>
    <t xml:space="preserve"> KODE UNIT</t>
  </si>
  <si>
    <t>I.55HDR00.240.2</t>
  </si>
  <si>
    <t>Melakukan Analisa Kebutuhan Pelatihan</t>
  </si>
  <si>
    <t>I.55HDR00.241.2</t>
  </si>
  <si>
    <t>Merencanakan Penilaian</t>
  </si>
  <si>
    <t>I.55HDR00.242.2</t>
  </si>
  <si>
    <t>Mengawasi dan Memesan Barang</t>
  </si>
  <si>
    <t>I.55HDR00.243.2</t>
  </si>
  <si>
    <t>Menyediakan  Fasilitas  Kehilangan  dan Penemuan</t>
  </si>
  <si>
    <t>I.55HDR00.244.2</t>
  </si>
  <si>
    <t>Menjaga  Keamanan  Lingkungan  Kerja  dan Harta Benda</t>
  </si>
  <si>
    <t>I.55HDR00.245.2</t>
  </si>
  <si>
    <t>Mengoperasikan  Perlengkapan  Dasar Keamanan</t>
  </si>
  <si>
    <t>I.55HDR00.246.2</t>
  </si>
  <si>
    <t>Mengawasi Khalayak Ramai</t>
  </si>
  <si>
    <t>I.55HDR00.247.2</t>
  </si>
  <si>
    <t>Memberikan Petunjuk tentang Lokasi</t>
  </si>
  <si>
    <t>I.55HDR00.248.2</t>
  </si>
  <si>
    <t>Menjelaskan Fasilitas dan Pelayanan Hotel.</t>
  </si>
  <si>
    <t>I.55HDR00.249.2</t>
  </si>
  <si>
    <t>Memberikan  Penjelasan  Sederhana  tentang Objek dan Daya Tarik Wisata</t>
  </si>
  <si>
    <t>I.55HDR00.250.2</t>
  </si>
  <si>
    <t>Mencari dan Mendapatkan Data Komputer</t>
  </si>
  <si>
    <t>I.55HDR00.251.2</t>
  </si>
  <si>
    <t>Menangani Orang Mabuk</t>
  </si>
  <si>
    <t>I.55HDR00.252.2</t>
  </si>
  <si>
    <t>Mengaudit Prosedur Keuangan</t>
  </si>
  <si>
    <t>I.55HDR00.253.2</t>
  </si>
  <si>
    <t xml:space="preserve">Mempersiapkan Laporan Keuangan </t>
  </si>
  <si>
    <t>I.55HDR00.254.2</t>
  </si>
  <si>
    <t xml:space="preserve">Menyampaikan  Presentasi  Lisan  Secara Ringkas </t>
  </si>
  <si>
    <t>I.55HDR00.255.2</t>
  </si>
  <si>
    <t>Mengoperasikan Sistem Reservasi Komputer</t>
  </si>
  <si>
    <t>I.55HDR00.256.2</t>
  </si>
  <si>
    <t>Mengawasi dan Memonitor Orang</t>
  </si>
  <si>
    <t>I.55HDR00.257.2</t>
  </si>
  <si>
    <t>Menyediakan Keamanan untuk Tamu VIP</t>
  </si>
  <si>
    <t>I.55HDR00.258.2</t>
  </si>
  <si>
    <t>Mengawal  dan  Membawa  Barang-Barang Berharga</t>
  </si>
  <si>
    <t>I.55HDR00.259.2</t>
  </si>
  <si>
    <t>Merencanakan dan Melaksanakan Evakuasi Lokasi</t>
  </si>
  <si>
    <t>I.55HDR00.260.2</t>
  </si>
  <si>
    <t>Menjaga Keselamatan di Lokasi Personel</t>
  </si>
  <si>
    <t>I.55HDR00.261.2</t>
  </si>
  <si>
    <t>Melakukan Percakapan Singkat di Telepon</t>
  </si>
  <si>
    <t>I.55HDR00.262.2</t>
  </si>
  <si>
    <t>Memberikan  Informasi  Layanan Dial Internasional (SLI)</t>
  </si>
  <si>
    <t>I.55HDR00.263.2</t>
  </si>
  <si>
    <t>Mengembangkan Produk dan Layanan Baru</t>
  </si>
  <si>
    <t>I.55HDR00.264.2</t>
  </si>
  <si>
    <t>Memproses  Transaksi  Untuk  Pembelian Barang dan Jasa</t>
  </si>
  <si>
    <t>I.55HDR00.265.2</t>
  </si>
  <si>
    <t>Mengelola Catatan Daftar Gaji</t>
  </si>
  <si>
    <t xml:space="preserve">KKNI BIDANG HOTEL </t>
  </si>
  <si>
    <t>KODEFIKASI</t>
  </si>
  <si>
    <t>DESKRIPSI</t>
  </si>
  <si>
    <t>UNIT KOMPETENSI</t>
  </si>
  <si>
    <t xml:space="preserve">I55OFO01 Kualifikasi 2 Bidang Hotel Subbidang Front Office. </t>
  </si>
  <si>
    <t xml:space="preserve">Memiliki kemampuan melaksanakan tugas menyediakan jasa
layanan barang, memberikan layanan penyambutan tamu,
memberikan layanan melalui telepon dan memberikan informasi yang
dibutuhkan tamu dengan menggunakan pengetahuan di bidang front
office antara lain pengetahuan layanan prima, teknik berkomunikasi
langsung, teknik memindahkan barang, informasi pariwisata lokal
dan sebagainya. Kualifikasi ini menyediakan suatu jalur untuk dapat
bekerja pada usaha penyediaan akomodasi yaitu hotel, vila, pondok
wisata, bumi perkemahan, persinggahan karavan, dan akomodasi
lainnya yang digunakan untuk tujuan pariwisata. </t>
  </si>
  <si>
    <t>1 I.55HDROO.149.2 Melakukan Kerjasama Dengan Kolega dan Pelanggan
2 I.55HDROO.150.2 Melakukan Kerja Dalam Lingkungan Sosial yang Beragam
3 I.55HDROO.151.2 Mengikuti Prosedur Kesehatan, Keselamatan dan Keamanan di Tempat Kerja
4 I.55HDROO.152.2 Mengembangkan Pengetahuan Tentang Industri Perhotelan
5 I.55HDROO.154.2 Mempromosikan Produk dan Jasa Kepada Pelanggan
6 I.55HDROO.163.2 Menyediakan Pertolongan Pertama
7 I.55HDROO.164.2 Melaksanakan Prosedur Administrasi
8 I.55HDROO.207.2 Melakukan Percakapan Singkat di Telepon
9 I.55HDROO.217.2 Berkomunikasi Secara Lisan Dalam Bahasa Inggris pada Tingkat Operasional Dasar
10 I.55HDROO.218.2 Melakukan Tugas Perlindungan Anak yang Relevan Dengan Industri Pariwisata
11 I.55HDROO.229.2 Membangun dan Memelihara Tempat Kerja yang Aman
12 I.55HDROO.250.2 Mencari dan Mendapatkan Data Komputer
KOMPETENSI PILIHAN
KELOMPOK A
1 I.55HDROO.009.2 Menyediakan Jasa Porter
2 I.55HDROO.155.2 Menangani Situasi Konflik 
3 I.55HDROO.161.2 Mengikuti Prosedur Kebersihan di Tempat Kerja
4 I.55HDROO.187.2 Membangun Tempat Kerja yang Aman
5 I.55HDROO.206.2 Memulai Percakapan dan Mengembangkan Hubungan Baik Dengan Tamu
6 I.55HDROO.244.2 Menjaga Keamanan Lingkungan Kerja dan Harta Benda
7 I.55HDROO.248.2 Menjelaskan Fasilitas dan Pelayanan Hotel
8 I.55HDROO.251.2 Menangani Orang Mabuk
9 I.55HDROO.256.2 Mengawasi dan Memonitor Orang
KELOMPOK B
1 I.55HDROO.153.2 Memperbaharui Pengetahuan Lokal
2 I.55HDROO.160.2 Membangun Hubungan Bisnis
3 I.55HDROO.006.2 Melakukan Komunikasi Melalui Telepon
4 I.55HDROO.211.2 Membaca Instruksi dan Diagram Dalam Konteks yang Berkaitan
5 I.55HDROO.212.2 Membaca Teks Informasi
6 I.55HDROO.213.2 Menulis Pesan Singkat
7 I.55HDROO.254.2 Menyampaikan Presentasi Lisan Secara Ringkas</t>
  </si>
  <si>
    <t>I55OFO01 Kualifikasi 3 Bidang Hotel Subbidang Front Office</t>
  </si>
  <si>
    <t>Memiliki kemampuan melaksanakan tugas menyediakan layanan
front office seperti layanan akomodasi dan reservasi, memberikan
layanan melalui telepon, layanan makanan dan minuman dan
administrasi dengan menggunakan pengetahuan di bidang front
office. Kualifikasi ini menyediakan suatu jalur untuk dapat bekerja
pada usaha penyediaan akomodasi yaitu hotel, vila, pondok wisata,
bumi perkemahan, persinggahan karavan, dan akomodasi lainnya
yang digunakan untuk tujuan pariwisata.</t>
  </si>
  <si>
    <t>KOMPETENSI INTI
1 I.55HDROO.149.2 Melakukan Kerjasama Dengan Kolega dan
Pelanggan
2 I.55HDROO.150.2 Melakukan Kerja Dalam Lingkungan Sosial yang
Beragam
3 I.55HDROO.151.2 Mengikuti Prosedur Kesehatan, Keselamatan dan
Keamanan di Tempat Kerja
4 I.55HDROO.152.2 Mengembangkan Pengetahuan Tentang Industri
Perhotelan
5 I.55HDROO.154.2 Mempromosikan Produk dan Jasa Kepada Pelanggan
6 I.55HDROO.163.2 Menyediakan Pertolongan Pertama
7 I.55HDROO.164.2 Melaksanakan Prosedur Administrasi
8 I.55HDROO.207.2 Melakukan Percakapan Singkat di Telepon
9 I.55HDROO.217.2 Berkomunikasi Secara Lisan Dalam Bahasa
Inggris pada Tingkat Operasional Dasar
10 I.55HDROO.218.2 Melakukan Tugas Perlindungan Anak yang
Relevan Dengan Industri Pariwisata
11 I.55HDROO.229.2 Membangun dan Memelihara Tempat Kerja
yang Aman
12 I.55HDROO.250.2 Mencari dan Mendapatkan Data Komputer
KOMPETENSI PILIHAN
KELOMPOK A
1 I.55HDROO.001.2 Memproses Reservasi
2 I.55HDROO.002.2 Menyediakan Layanan Akomodasi Reception
3 I.55HDROO.003.2 Memelihara Catatan Keuangan
4 I.55HDROO.004.2 Memproses Transaksi Keuangan
5 I.55HDROO.006.2 Melakukan Komunikasi Melalui Telepon
6 I.55HDROO.007.2 Melaksanakan Audit Malam
7 I.55HDROO.009.2 Menyediakan Jasa Porter
8 I.55HDROO.016.2 Menyediakan Layanan Turn Down
9 I.55HDROO.020.2 Menyediakan Layanan Room Butler
10 I.55HDROO.023.2 Menyediakan Layanan Makanan dan Minuman
11 I.55HDROO.028.2 Menyediakan Pelayanan yang Bertanggung
Jawab Terhadap Minuman Beralkohol
12 I.55HDROO.033.2 Menyediakan Layanan Minuman Anggur
13 I.55HDROO.036.2 Menyediakan Silver Service
14 I.55HDROO.153.2 Memperbaharui Pengetahuan Lokal
15 I.55HDROO.155.2 Menangani Situasi Konflik
16 I.55HDROO.161.2 Mengikuti Prosedur Kebersihan di Tempat Kerja
17 I.55HDROO.165.2 Menyajikan Informasi
18 I.55HDROO.166.2 Menyiapkan Dokumen Bisnis
19 I.55HDROO.175.2 Membuat Dokumen di Dalam Komputer 20 I.55HDROO.176.2 Merancang Dokumen, Laporan dan Lembar Kerja
Pada Komputer
21 I.55HDROO.216.2 Menyediakan Layanan Valet/Butler
22 I.55HDROO.243.2 Menyediakan Fasilitas Kehilangan dan
Penemuan
23 I.55HDROO.244.2 Menjaga Keamanan Lingkungan Kerja dan
Harta Benda
24 I.55HDROO.247.2 Memberikan Petunjuk tentang Lokasi
25 I.55HDROO.248.2 Menjelaskan Fasilitas dan Pelayanan Hotel
26 I.55HDROO.251.2 Menangani Orang Mabuk
27 I.55HDROO.255.2 Mengoperasikan Sistem Reservasi Komputer
28 I.55HDROO.256.2 Mengawasi dan Memonitor Orang
29 I.55HDROO.257.2 Menyediakan Keamanan untuk Tamu VIP
30 I.55HDROO.260.2 Menjaga Keselamatan di Lokasi Personel
31 BHS.IKO1.003.01 Memberikan Petunjuk Tentang Lokasi
KELOMPOK B
1 I.55HDROO.168.2 Menerima dan Menyimpan Barang
2 I.55HDROO.206.2 Memulai Percakapan dan Mengembangkan
Hubungan Baik Dengan Tamu
3 I.55HDROO.208.2 Menggunakan Bahasa Lisan Untuk Negosiasi
Pertukaran Informasi yang Kompleks Dalam
Jenis Konteks Hotel
4 I.55HDROO.211.2 Membaca Instruksi dan Diagram Dalam
Konteks yang Berkaitan
5 I.55HDROO.212.2 Membaca Teks Informasi
6 I.55HDROO.213.2 Menulis Pesan Singkat
7 I.55HDROO.220.2 Mengembangkan Lingkungan yang Aman Bagi
Anak-Anak di Tujuan Pariwisata
8 I.55HDROO.226.2 Bekerja Secara Kooperatif Dalam Lingkungan
Administrasi Umum
9 I.55HDROO.230.2 Membaca Bahasa Inggris pada Tingkat Lanjut
10 I.55HDROO.254.2 Menyampaikan Presentasi Lisan Secara
Ringkas</t>
  </si>
  <si>
    <t xml:space="preserve">I55OFO01 Kualifikasi 4 Bidang Hotel Subbidang Front Office (Guest
Service Supervison) </t>
  </si>
  <si>
    <t xml:space="preserve">Memiliki kemampuan melaksanakan tugas sebagai penyelia yang
mampu menyelesaikan dan bertanggung jawab pada tugas
pengawasan di front office seperti memantau kinerja staf, menangani
situasi konflik, menyusun laporan tertulis serta memiliki tanggung
jawab pada pekerjaan sendiri dan hasil kerja orang lain dengan
kemampuan dan pengetahuan pengawasan operasional front Office.
Kualifikasi ini menyediakan suatu jalur untuk dapat bekerja pada
usaha penyediaan akomodasi yaitu hotel, vila, pondok wisata, bumi
perkemahan, persinggahan karavan, dan akomodasi lainnya yang
digunakan untuk tujuan pariwisata. </t>
  </si>
  <si>
    <t>Melakukan Kerjasama Dengan Kolega dan Pelanggan
Melakukan Kerja Dalam Lingkungan Sosial yang Beragam
Mengikuti Prosedur Kesehatan, Keselamatan dan Keamanan di Tempat Kerja
Mengembangkan Pengetahuan Tentang Industri Perhotelan
Memperbaharui Pengetahuan Lokal Mempromosikan Produk dan Jasa Kepada Pelanggan
Menangani Situasi Konflik
Menyediakan Pertolongan Pertama Melaksanakan Prosedur Administrasi
Melakukan Percakapan Singkat di Telepon Berkomunikasi Secara Lisan Dalam Bahasa Inggris pada Tingkat Operasional Dasar Melakukan Tugas Perlindungan Anak yang Relevan Dengan Industri Pariwisata Mengembangkan dan Memutakhirkan Pengetahuan Industri Pariwisata
Bekerja Secara Kooperatif Dalam Lingkungan Administrasi Umum
Membangun dan Memelihara Tempat Kerja yang Aman
Mencari dan Mendapatkan Data Komputer
Memproses Reservasi
Menyediakan Layanan Akomodasi Reception
Memelihara Catatan Keuangan Memproses Transaksi Keuangan Melakukan Komunikasi Melalui Telepon Melaksanakan Audit Malam Menyediakan Jasa Porter Mengorganisasikan Pesta
Menyajikan Informasi
Menyiapkan Dokumen Bisnis
Mengelola Rapat
Menerima dan Menyimpan Barang Merencanakan dan Menetapkan Sistem dan Prosedur
Membuat Dokumen di Dalam Komputer Merancang Dokumen, Laporan dan Lembar Kerja Pada Komputer
Mengembangkan Pengetahuan tentang Hukum Untuk Keperluan Bisnis
Membuat Daftar Personil Staf
Memantau Kinerja Staf
Memberikan Bimbingan Kepada Staf
Menangani Kualitas Layanan Pelanggan Memelihara Sistem Komputerisasi
Menyediakan Layanan Valet/Butler
Mengawasi dan Mengelola Hubungan Tempat Kerja dan Keragamannya
Mengawasi Operasi Tempat Kerja Rutin Mengelola Secara Efektif Penggunaan Sumber Daya Manusia
Mengawasi dan Memesan Barang
Menjaga Keamanan Lingkungan Kerja dan Harta Benda
Mengoperasikan Perlengkapan Dasar Keamanan Menjelaskan Fasilitas dan Pelayanan Hotel Mengoperasikan Sistem Reservasi Komputer Menjaga Keselamatan di Lokasi Personel</t>
  </si>
  <si>
    <t>I55OFO01 Kualifikasi 5 Bidang Hotel Subbidang Front Office (Supervision and Administration)</t>
  </si>
  <si>
    <t xml:space="preserve">Memiliki kemampuan melaksanakan tugas dalam memimpin,
mengelola dan bertanggung jawab pada operasional front office dan
memiliki kemampuan pengawasan, memastikan standar prosedur
dijalankan dan diimplementasikan secara konsisten. Selain itu,
individu pada Kualifikasi ini harus memiliki kemampuan dalam hal
merencanakan pelatihan dan mengutamakan kepuasan pelanggan
termasuk di dalamnya kemampuan untuk mempromosikan produk
dan jasa serta menyelesaikan masalah dengan solusi kerja yang baik.
Kualifikasi ini menyediakan suatu jalur untuk dapat bekerja pada
usaha penyediaan akomodasi yaitu hotel, vila, pondok wisata, bumi perkemahan, persinggahan karavan, dan akomodasi lainnya yang
digunakan untuk tujuan pariwisata. </t>
  </si>
  <si>
    <t>Melakukan Kerjasama Dengan Kolega dan Pelanggan
Melakukan Kerja Dalam Lingkungan Sosial Yang Berbeda
Mengikuti Prosedur Kesehatan, Keselamatan dan Keamanan di Tempat Kerja
Melaksanakan Prosedur Administrasi
Mencari dan Mendapatkan Data Komputer Melakukan Percakapan Singkat di Telepon Mengembangkan Pengetahuan Tentang Industri Perhotelan
Mengembangkan dan Memperbaharui Pengetahuan Tentang Industri Pariwisata Memperbaharui Pengetahuan Lokal Mempromosikan Produk dan Jasa Kepada Pelanggan
Menangani Situasi Konflik
Menyediakan Pertolongan Pertama
Melakukan Tugas Perlindungan Anak Yang Relevan Dengan Industri Pariwisata Mengembangkan Lingkungan Yang Aman Bagi Anak-Anak di Tujuan Pariwisata
Membangun dan Memelihara Tempat Kerja Yang Aman
Berkomunikasi Secara Lisan Dalam Bahasa Inggris Pada Tingkat Operasional Dasar Bekerja Secara Kooperatif Dalam Lingkungan Administrasi Umum
Memelihara Catatan Keuangan
Memproses Transaksi Keuangan
Melaksanakan Audit Malam
Menjelaskan Fasilitas dan Pelayanan Hotel Memproses Transaksi Untuk Pembelian Barang dan Jasa
Mempersiapkan Laporan Keuangan
Mengelola Catatan Daftar Gaji
Memantau Anggaran
Mengelola Keuangan Sesuai Anggaran Mengelola Hubungan di Tempat Kerja Mengawasi dan Mengelola Hubungan Tempat Kerja dan Keragamannya
Mengawasi Operasi Tempat Kerja Rutin
Memantau Kinerja Staf
Memberikan Bimbingan Kepada Staf Menangani Kualitas Layanan Pelanggan Mengorganisasikan Pesta
Membuat Daftar Personil Staf
Melaksanakan Perekrutan Staf
Mengelola Aset Fisik
Mengelola Persediaan
Memelihara Sistem Komputerisasi Mengembangkan Pengetahuan tentang Hukum Untuk Keperluan Bisnis
Mengoordinir Kegiatan Pemasaran dan Promosi Membuat Presentasi
Membangun Hubungan Bisnis
Menyajikan Informasi
Merencanakan dan Menetapkan Sistem dan Prosedur
Merancang Dokumen, Laporan dan Lembar Kerja Pada Komputer
Melaksanakan Penilaian
Melakukan Analisa Kebutuhan Pelatihan Melaksanakan Sesi Pelatihan
Merencanakan dan Melaksanakan Kegiatan Penjualan
Mengevaluasi Penilaian Kinerja Staf Melaksanakan Penilaian
Melatih Kelompok Kecil
Merencanakan Sejumlah Sesi Pelatihan Mengelola Sistem Penilaian Untuk Hasil Pelatihan.
Memantau dan Mengevaluasi Efektivitas Hasil Pelatihan
Menjaga Keamanan Lingkungan Kerja dan Harta Benda
Menjaga Keselamatan di Lokasi Personel Mengawasi dan Memonitor Orang Menyediakan Keamanan untuk Tamu VIP Menangani Orang Mabuk
Mengawal dan Membawa Barang-Barang Berharga
Menyediakan Fasilitas Kehilangan dan Penemuan
Merencanakan dan Melaksanakan Evakuasi Lokasi
Menyediakan layanan Valet/Butler
Memulai Percakapan dan Mengembangkan Hubungan Baik dengan Tamu
Menggunakan Bahasa Lisan Untuk Negosiasi Pertukaran Informasi yang Kompleks Dalam Jenis Konteks Hotel
Membaca dan Menulis Bahasa Inggris pada Tingkat Lanjut
Menyiapkan Dokumen Bisnis Menyediakan Silver Service Menyediakan Jasa Porter
Menjaga Keselamatan di Lokasi Personel Mengawasi dan Memonitor Orang Menyediakan Keamanan untuk Tamu VIP Menangani Orang Mabuk
Mengawal dan Membawa Barang-Barang Berharga
Menyediakan Fasilitas Kehilangan dan Penemuan
Merencanakan dan Melaksanakan Evakuasi Lokasi
Menyediakan layanan Valet/Butler
Memulai Percakapan dan Mengembangkan Hubungan Baik dengan Tamu
Menggunakan Bahasa Lisan Untuk Negosiasi Pertukaran Informasi yang Kompleks Dalam Jenis Konteks Hotel
Membaca dan Menulis Bahasa Inggris pada Tingkat Lanjut
Menyiapkan Dokumen Bisnis Menyediakan Silver Service Menyediakan Jasa Porter</t>
  </si>
  <si>
    <t xml:space="preserve">I55OFO01 Kualifikasi 6 Bidang Hotel Subbidang Front Office
(Management) </t>
  </si>
  <si>
    <t xml:space="preserve">Memiliki kemampuan melaksanakan tugas dalam memimpin,
mengelola dan bertanggung jawab pada operasional front office dan
memiliki kemampuan pengawasan, memastikan standar prosedur
dijalankan dan diimplementasikan secara konsisten. Merencanakan
dan mengawasi pelaksanaan pemasaran dan pengembangan bisnis
secara terarah dengan analisa dan pelaporan lengkap hasil kerja sesuai target yang telah diberikan. Mampu memimpin dan mengelola
sumber daya manusia serta mengidentifikasi kebutuhan tenaga kerja
di front office. Kualifikasi ini menyediakan suatu jalur untuk dapat
bekerja pada usaha penyediaan akomodasi yaitu hotel, vila, pondok
wisata, bumi perkemahan, persinggahan karavan, dan akomodasi
lainnya yang digunakan untuk tujuan pariwisata. </t>
  </si>
  <si>
    <t>Melakukan Kerjasama Dengan Kolega dan Pelanggan
Melakukan Kerja Dalam Lingkungan Sosial yang Beragam
Mengikuti Prosedur Kesehatan, Keselamatan dan Keamanan di Tempat Kerja
Melaksanakan Prosedur Administrasi Mencari dan Mendapatkan Data Komputer Melakukan percakapan singkat di telepon
Mengembangkan Pengetahuan Tentang Industri Perhotelan
Mengembangkan dan Memutakhirkan Pengetahuan Industri Pariwisata
Memperbaharui Pengetahuan Lokal
Mempromosikan Produk dan Jasa Kepada Pelanggan
Menangani Situasi Konflik Menyediakan Pertolongan Pertama
Melaksanakan Tugas Perlindungan Untuk Anak-Anak di Tujuan Wisata
Membangun dan Memelihara Tempat Kerja yang Aman
Mempromosikan Produk dan Jasa Kepada Pelanggan
Menyiapkan Dokumen Bisnis
Bekerja Secara Kooperatif Dalam Lingkungan Administrasi Umum
Mengorganisasikan Pesta Membangun Hubungan Bisnis
Merencanakan dan Menetapkan Sistem dan Prosedur
Mempersiapkan Laporan Keuangan
Melaksanakan Penilaian
Mengevaluasi Pelatihan dan Sistem Penilaian
Mengembangkan Pengetahuan Tentang Hukum Untuk Keperluan Bisnis
Membuat Daftar Personil Staf Memantau Kinerja Staf
Melaksanakan Perekrutan Staf Mengelola Hubungan di Tempat Kerja Memberikan Bimbingan Kepada Staf Menangani Kualitas Layanan Pelanggan Mengelola Keuangan Sesuai Anggaran Mengelola Sumber Daya Manusia Mengelola Aset Fisik
Mengelola Persediaan
Melaksanakan Pemantauan Rencana Bisnis
Bekerja Secara Kooperatif Dalam Lingkungan Administrasi Umum
Mengevaluasi Penilaian Kinerja Staf
Mengawasi dan Mengelola Hubungan Tempat Kerja dan Keragamannya
Mengawasi Operasi Tempat Kerja Rutin
Menjelaskan Fasilitas dan Pelayanan Hotel.
Mengaudit Prosedur Keuangan
Memproses Transaksi Untuk Pembelian Barang dan Jasa
Mengelola Catatan Daftar Gaji
Membuat Presentasi
Menyiapkan Dokumen Bisnis
Menerima dan Menyimpan Barang
Membuat Dokumen di Dalam Komputer
Merancang Dokumen, Laporan dan Lembar Kerja Pada Komputer
Melaksanakan Penilaian
Melatih Kelompok Kecil
Merencanakan Sejumlah Sesi Pelatihan
Melaksanakan Sesi Pelatihan
Mengevaluasi Pelatihan dan Sistem Penilaian
Mengembangkan Prosedur Penilaian
Memulai Percakapan dan Mengembangkan Hubungan Baik dengan Tamu
Melakukan Percakapan Singkat di Telepon
Menggunakan Bahasa Lisan Untuk Negosiasi Pertukaran Informasi yang Kompleks Dalam Jenis Konteks Hotel
Membaca Instruksi dan Diagram Dalam Konteks yang Berkaitan
Membaca dan Menulis Bahasa Inggris pada Tingkat Lanju
Membangun dan Memelihara Tempat Kerja yang Aman
Memantau dan Mengevaluasi Efektivitas Hasil Pelatihan.
Mengelola Sistem Penilaian Untuk Hasil Pelatihan.
Melakukan Analisa Kebutuhan Pelatihan
Menjaga Keamanan Lingkungan Kerja dan Harta Benda
Menyampaikan Presentasi Lisan Secara Ringkas
Mengawasi dan Memonitor Orang
Merencanakan dan Melaksanakan Evakuasi Lokasi</t>
  </si>
  <si>
    <t>I55OHK01 Kualifikasi 2 Bidang Hotel Subbidang Housekeeping</t>
  </si>
  <si>
    <t xml:space="preserve">Memiliki kemampuan dengan keterampilan yang dapat
melaksanakan tugas kebersihan, kerapihan dan kelengkapan public
dan service area, taman, area parkir, area kolam renang dan service
area dengan menggunakan keterampilan dan memiliki pengetahuan
dasar di bidang housekeeping serta bertanggung jawab atas
pekerjaan sendiri dan dapat diberi tanggung jawab membimbing
orang lain (memberi contoh dan bimbingan pada junior/trainee). </t>
  </si>
  <si>
    <t>Melaksanakan Prosedur Klerikal
Melakukan Kerjasama Dengan Kolega dan
Pelanggan
Melakukan Kerja Dalam Lingkungan Sosial yang Beragam
Mengikuti Posedur Kesehatan, Keselamatan dan Keamanan di Tempat Kerja
Mengembangkan Pengetahuan Tentang Industri Perhotelan
Mempromosikan Produk dan Jasa Kepada Pelanggan
Menangani Situasi Konflik
Menyediakan Pertolongan Pertama
Melaksanakan Prosedur Administrasi
Berkomunikasi Secara Lisan Dalam Bahasa Inggris pada Tingkat Operasional Dasar
Melakukan Tugas Perlindungan Anak yang Relevan Dengan Industri Pariwisata
Melakukan Komunikasi Melalui Telepon
Menyediakan Layanan Housekeeping untuk Tamu
Membersihkan Lokasi/Area dan Peralatan
Menangani Linen dan Pakaian Tamu
Menyediakan Layanan Valet
Membersihkan Dinding dan Kaca Luar Menggunakan Alat Bantu Khusus
Menyediakan Layanan Turn Down
Mengikuti Prosedur Layanan Linen
Mengikuti Prosedur Layanan Seragam Kerja
Mengikuti Prosedur Kebersihan di Tempat Kerja
Membersihkan Tempat dan Peralatan Kerja
Memulai Percakapan Dan Mengembangkan Hubungan Baik Dengan Tamu
Mengembangkan dan Memutakhirkan Pengetahuan Industri Pariwisata
Membangun dan Memelihara Tempat Kerja yang Aman
Menyediakan Fasilitas Kehilangan dan Penemuan
Mengoperasikan Perlengkapan Dasar Keamanan Memberikan Petunjuk Tentang Lokasi Menangani Orang Mabuk
Mengawasi dan Memonitor Orang
Menyediakan Keamanan Untuk Tamu VIP Mengawal dan Membawa Barang-Barang Berharga
Merencanakan dan Melaksanakan Evakuasi Lokasi
Menjaga Keselamatan Lokasi dan Personil
Menerima dan Menyimpan Barang Membangun Tempat Kerja yang Aman Melakukan Percakapan Singkat di Telepon Menangani Keluhan
Menulis Pesan Singkat
Mengembangkan Lingkungan yang Aman Bagi Anak-Anak di Tujuan Pariwisata
Menjaga keamanan lingkungan kerja dan harta benda
Menjelaskan Fasilitas dan Pelayana. Hotel
memberikan penjelasan sederhana tentang objek dan daya tarik wisata
mencari dan mendapatkan data komputer</t>
  </si>
  <si>
    <t>I55OHK01 Kualifikasi 3 Bidang Hotel Subbidang Housekeeping</t>
  </si>
  <si>
    <t>Memiliki kemampuan dengan keterampilan yang dapat
melaksanakan tugas kebersihan, kerapihan dan kelengkapan public
dan service area, taman, area parkir, area kolam renang dan service
area dengan menggunakan keterampilan dan memiliki pengetahuan
dasar di bidang housekeeping serta bertanggung jawab atas
pekerjaan sendiri dan dapat diberi tanggung jawab membimbing
orang lain.</t>
  </si>
  <si>
    <t>Melaksanakan Prosedur Klerikal
Melakukan Kerjasama Dengan Kolega dan
Pelanggan
Melakukan Kerja Dalam Lingkungan Sosial yang Beragam
Mengikuti Posedur Kesehatan, Keselamatan dan Keamanan di Tempat Kerja
Mengembangkan Pengetahuan Tentang Industri Perhotelan
Mempromosikan Produk dan Jasa Kepada Pelanggan
Menangani Situasi Konflik
Menyediakan Pertolongan Pertama
Melaksanakan Prosedur Administrasi
Berkomunikasi Secara Lisan Dalam Bahasa Inggris pada Tingkat Operasional Dasar
Melakukan Tugas Perlindungan Anak yang Relevan Dengan Industri Pariwisata
Mencari dan Mendapatkan Data Komputer
Mengambil Cucian Kotor
Menyortir Cucian Kotor
Melaksanakan Proses Administrasi Melaksanakan Proses Laundry Melaksanakan Proses Wet Clean Melaksanakan Proses Dry Clean Mengoperasikan Mesin Pemeras
Meyetrika Linen Mengunakan Mesin Mangler
Mengeringkan Dengan Mesin Pengering
(Tumbler)
Meyetrika Pakaian Dengan Mesin Setrika Memeriksa Kualitas Akhir Produksi Melakukan Pencucian Ulang
Merapikan Perlengkapan Merangkai Bunga
Mengidentifikasi Sarana Penunjang Yang Digunakan Pada Seni Merangkai Bunga dan Seni Design Floral.
Menerapkan Pedoman Dasar Merangkai Bunga Menyusun Bentuk Rangkaian Konvensional Pola
Dasar / Basic Foam.
Melakukan Komunikasi Melalui Telepon
Menyediakan Layanan Housekeeping untuk Tamu
Membersihkan Lokasi/Area dan Peralatan Menyiapkan Kamar untuk Tamu Menangani Linen dan Pakaian Tamu Menyediakan Layanan Valet
Menyediakan Layanan Turn Down
Mengikuti Prosedur Layanan Linen
Mengikuti Prosedur Layanan Seragam Kerja
Menyediakan Layanan Room Butler
Membersihkan Tempat dan Peralatan Kerja
Menerima dan Menyimpan Barang
Melakukan Percakapan Singkat di Telepon
Menangani Keluhan
Menyediakan Fasilitas Kehilangan dan Penemuan
Mengoperasikan Perlengkapan Dasar Keamanan
Memberikan Petunjuk Tentang Lokasi
Menjelaskan Fasilitas dan Pelayanan Hotel
Memberikan Penjelasan Sederhana Tentang Objek dan Daya Tarik Wisata
Menangani Orang Mabuk
Mengawasi dan Memonitor Orang
Menyediakan Keamanan Untuk Tamu VIP
Mengawal dan Membawa Barang-Barang Berharga
Merencanakan dan Melaksanakan Evakuasi Lokasi
Menjaga Keselamatan Lokasi dan Personil
Memperbaharui Pengetahuan lokal
Merencanakan dan Melaksanakan Kegiatan Penjualan
Mengikuti Prosedur Kebersihan di Tempat Kerja
Menyajikan Informasi
Membuat Dokumen di Dalam Komputer
Merancang Dokumen, Laporan dan Lembar Kerja Pada Komputer
Melaksanakan Rencana Operasional
Membangun Tempat Kerja yang Aman
Menulis Pesan Singkat
Bekerja Secara Kooperatif Dalam Lingkungan Administrasi Umum
Membangun dan Memelihara Tempat Kerja yang Aman
Mengawasi dan Memesan Barang
Mengikuti dan Menjalankan Instruksi dan Pengarahan Dalam Beberapa Situasi
Memulai Percakapan dan Mengembangkan Hubungan Baik Dengan Tamu
Menggunakan Bahasa Lisan Untuk Negosiasi Pertukaran Informasi yang Kompleks Dalam Jenis Konteks Hotel
Membaca Instruksi dan Diagram Dalam Konteks Yang Berkaitan
Membaca Teks Informasi
Mengembangkan dan Memutakhirkan Pengetahuan Industri Pariwisata
Menjaga Keamanan Lingkungan Kerja dan Harta Benda
Mengawasi Khalayak Ramai
Menyampaikan Presentasi Lisan Secara Ringkas</t>
  </si>
  <si>
    <t>I55OHK01 Kualifikasi 4 Bidang Hotel Subbidang Housekeeping (Guest Service Supervision)</t>
  </si>
  <si>
    <t>Memiliki kemampuan dengan keterampilan untuk dapat melaksanakan tugas pelayanan housekeeping, dapat menyelesaikan permasalahan dengan bekerja sama dan berkomunikasi, menyusun laporan tertulis dalam lingkup terbatas dan memiliki inisiatif serta bertanggung jawab pada pekerjaan sendiri dan bertanggungjawab atas hasil kerja orang lain, sehingga dapat menunjukkan kinerja dengan mutu dan kuantitas yang terukur.</t>
  </si>
  <si>
    <t>Melakukan Kerjasama Dengan Kolega dan Pelanggan
Melakukan Kerja Dalam Lingkungan Sosial yang Beragam
Mengikuti Prosedur Kesehatan, Keselamatan dan Keamanan di Tempat Kerja
Mengembangkan Pengetahuan Tentang Industri Perhotelan
Mempromosikan Produk dan Jasa Kepada Pelanggan
Menangani Situasi Konflik
Menyediakan Pertolongan Pertama
Melaksanakan Prosedur Administrasi
Melakukan Percakapan Singkat di Telepon
Berkomunikasi Secara Lisan Dalam Bahasa Inggris pada Tingkat Operasional Dasar
Melakukan Tugas Perlindungan Anak yang Relevan Dengan Industri Pariwisata
Mengembangkan dan Memuktakhirkan Pengetahuan Industri
Mengembangkan Lingkungan Yang Aman Bagi Anak Anak di Tujuan Pariwisata
Mencari dan Mendapatkan Data Komputer
Memelihara Catatan Keuangan
Memproses Transaksi Keuangan
Menyediakan Jasa Porter
Menyediakan Layanan Housekeeping untuk Tamu
Menyiapkan Kamar untuk Tamu
Menangani Linen dan Pakaian Tamu Menyediakan Layanan Valet
Menyediakan Layanan Turn Down Menyediakan Layanan Room Butler Menyediakan Layanan Makanan dan Minuman Menyediakan Layanan Minuman Alkohol Menyediakan Room Service
Menerima Dan Menyimpan Persediaan Membersihkan Tempat dan Peralatan Kerja Menyajikan Informasi
Mengelola Rapat
Melaksanakan Pengadaan Barang
Mengevaluasi Proyek
Mempersiapkan Laporan Keuangan
Membuat Dokumen di Dalam Komputer
Merancang Dokumen, Laporan dan Lembar Kerja pada Komputer
Melaksanakan Penilaian
Melatih Kelompok Kecil
Mengevaluasi Pelatihan dan Sistim Penilaian Mengembangkan Prosedur Penilaian Memantau Kegiatan Kerja
Membangun Tempat Kerja yang Aman Membuat Daftar Personil Staf
Memantau Kinerja Staf
Mengelola Sumber Daya Manusia Memberikan Bimbingan Kepada Staf Menangani Kualitas Layanan Pelanggan Mengelola Aset Fisik
Mengelola Persediaan
Memulai Percakapan dan Mengembangkan Hubungan Baik Dengan Tamu
Menangani Keluhan
Mengevaluasi Penilaian Kinerja Staf
Mengawasi dan Mengelola Hubungan Tempat Kerja dan Keragamannya
Mengawasi Operasi Tempat Kerja Rutin
Mengelola Secara Efektif Penggunaan Sumber Daya Manusia
Mengawasi dan Memesan Barang
Menyediakan Fasilitas Kehilangan dan Penemuan
Menjaga Keamanan Lingkungan Kerja dan Harta Benda
Memberikan Petunjuk Tentang Lokasi
Memberikan Penjelasan Sederhana Tentang Objek dan Daya Tarik Wisata
Mengawasi dan Memonitor Orang Menjaga Keselamatan Lokasi dan Personil
Memproses Transaksi Pembelian Barang atau Jasa
Menyusun Bentuk Rangkaian Konvensional Pola dasar / Basic Form
Melaksanakan Prosedur Klerikal
Melakukan Komunikasi Melalui Telepon
Membersihkan Lokasi/Area dan Peralatan
Mengorganisir dan Menyiapkan Makanan
Mengikuti Prosedur Kebersihan di Tempat Kerja
Melaksanakan Sesi Pelatihan
Mengikuti dan Menjalankan Instruksi dan Pengarahan Dalam Beberapa Situasi
Merencanakan Rapat
Bekerja Secara Kooperatif Dalam Lingkungan Administrasi Umum
Memantau Dan Mengevaluasi Efektivitas Hasil Pelatihan
Melakukan Analisa Kebutuhan Pelatihan
Menyajikan Minuman No-Alkohol Menyediakan Layanan Gueridon Memperbaharui Pengetahuan Lokal Membuat Presentasi
Melaksanakan Rencana Operasional
Menggunakan Bahasa Lisan Untuk Negosiasi Pertukaran Informasi Yang Kompleks Dalam Jenis Konteks Hotel
Berkomunikasi Secara Lisan Dalam Bahasa Inggris Pada Tingkat Operasional Menengah
Membaca Dalam Bahasa Inggris Pada Tingkat Penyeliaan dan Operasional Menengah
Menjelaskan Fasilitas dan Pelayanan Hotel
Mengidentifikasi Sarana Penunjang Yang Digunakan pada seni Merangkai Bunga dan Seni Design Flora
Melaksanakan Proses Administrasi
Menerapkan Pedoman Dasar Merangkai Bunga
Menyediakan Layanan Minuman Anggur
Menerima dan Menyimpan Barang
Mengelola Keanekaragaman Di Tempat Kerja
Membaca Instruksi dan Diagram Dalam Konteks Yang Berkaitan
Membaca Teks Informasi Menulis Pesan Singkat Menyiapkan Dokumen Bisnis</t>
  </si>
  <si>
    <t>I55OHKO1 Kualifikasi 5 Bidang Hotel Subbidang Housekeeping (Supervision and Administration)</t>
  </si>
  <si>
    <t>Memiliki kemampuan dengan keterampilan untuk dapat melaksanakan tugas kompetensi di bidang housekeeping yang mempunyai kemampuan memimpin beberapa supervisor atau penyelia dan bertanggung jawab mengarahkan dan mengkoordinasikan semua aktivitas kepada staf yang ditugaskan, memastikan semua standar prosedur dan pelayanan bidang housekeeping dijalankan dan dikelola serta diimplementasikan secara konsisten, berkualitas dan bermutu sesuai dengan aturan yang berlaku serta mengutamakan kepuasan pelanggan termasuk didalamnya untuk menyelesaikan masalah dengan solusi yang baik. Dapat melaksanakan pemasaran perencanaan dan analisa sederhana serta pelaporan hasil kerja.</t>
  </si>
  <si>
    <t>Melakukan Komunikasi Melalui Telepon
Melakukan Kerjasama Dengan Kolega dan Pelanggan
Melakukan Kerja Dalam Lingkungan Sosial yang Beragam
Mengikuti Prosedur Kesehatan, Keselamatan dan Keamanan di Tempat Kerja
Mengembangkan Pengetahuan Tentang Industri Perhotelan
Memperbaharui Pengetahuan Lokal
Mempromosikan Produk dan Jasa Kepada Pelanggan
Menangani Situasi Konflik
Menyediakan Pertolongan Pertama Melaksanakan Prosedur Administrasi Membangun Tempat Kerja yang Aman Berkomunikasi Secara Lisan Dalam Bahasa
Inggris pada Tingkat Operasional Dasar
Melakukan Tugas Perlindungan Anak yang Relevan Dengan Industri Pariwisata
Mengembangkan Lingkungan Yang Aman Bagi Anak Anak di Tujuan Pariwisata
Mencari dan Mendapatkan Data Komputer
Melaksanakan Prosedur Klerikal
Menyediakan Layanan Housekeeping untuk
Tamu
Membersihkan Lokasi/Area dan Peralatan
Menyiapkan Kamar untuk Tamu
Menangani Linen dan Pakaian Tamu
Menyediakan Layanan Valet
Menerima Dan Menyimpan Persediaan
Membersihkan Tempat dan Peralatan Kerja
Menyajikan Informasi
Menyiapkan Dokumen Bisnis
Mengelola Rapat
Menerima dan Menyimpan Barang
Merencanakan dan Menetapkan Sistem dan Prosedur
Melaksanakan Tabulasi Data Komputer Membuat Dokumen di Dalam Komputer
Merancang Dokumen, Laporan dan Lembar Kerja pada Komputer
Melaksanakan Penilaian
Merencanakan dan Mempromosikan Pelatihan
Mengevaluasi Pelatihan Dan Sistim Penilaian
Memantau Kegiatan Kerja
Mengelola Sumber Daya Manusia
Menangani Kualitas Layanan Pelanggan
Mengelola Persediaan
Mengelola Kinerja Keuangan Dalam Anggaran
Bekerja secara Kooperatif Dalam Lingkungan Administrasi Umum
Mengawasi dan Memesan Barang
Memelihara Catatan Keuangan Memproses Transaksi Keuangan Membuat Presentasi
Mengorganisasikan Pesta
Merencanakan dan Melaksanakan Kegiatan Penjualan
Mengkoordinir Kegiatan Pemasaran dan Promosi
Membangun Hubungan Bisnis
Melaksanakan Pengadaan Barang
Mempersiapkan Laporan Keuangan
Melatih Kelompok Kecil
Merencanakan Sejumlah Sesi Pelatihan
Melaksanakan Sesi Pelatihan
Mengembangkan Prosedur Penilaian
Mengembangkan Pengetahuan Tentang Hukum Untuk Keperluan Bisnis
Membuat Daftar Personil Staf Memantau Kinerja Staf Melaksanakan Perekrutan Staf Memberikan Bimbingan Kepada Staf Mengelola Keuangan Sesuai Anggaran Memantau Anggaran
Mengelola Aset Fisik
Memelihara Sistem Komputer
Melaksanakan Pemantauan Rencana Bisnis
Mengembangkan dan Memutakhirkan Pengetahuan Industri Pariwisata
Berkomunikasi Secara Lisan Dalam Bahasa Inggris Pada Tingkat Operasional Menengah
Membaca Dalam Bahasa Inggris Pada Tingkat Penyeliaan dan Operasional Menengah
Mengevaluasi Penilaian Kinerja Staf
Mengembangkan, Melaksanakan, dan Mengevaluasi Rencana Operasional
Memantau dan Mengevaluasi Efektifitas Hasil Pelatihan
Mengelola Sistem Penilaian Untuk Hasil Pelatihan
Mengawasi dan Mengelola Hubungan Tempat Kerja dan Keragamannya
Mengawasi Operasi Tempat Kerja Rutin
Mengelola Secara Efektif Penggunaan Sumber Daya Manusia
Melakukan Analisa Kebutuhan Pelatihan
Menyediakan Fasilitas Kehilangan dan Penemuan
Menjaga Keamanan Lingkungan Kerja dan Harta Benda
Mengoperasikan Perlengkapan Dasar Keamanan
Menangani Orang Mabuk
Mengaudit Prosedur Keuangan
Mengawasi dan Memonitor Orang
Menyediakan Keamanan Untuk Tamu VIP
Mengawal dan Membawa Barang-Barang Berharga
Merencanakan dan Melaksanakan Evakuasi Lokasi
Menjaga Keselamatan Lokasi dan Personil
Memproses Transaksi Pembelian Barang atau Jasa
Mengelola Catatan Daftar Gaji
Memulai Percakapan dan Mengembangkan Hubungan Baik dengan Tamu
Melakukan Percakapan Singkat di Telepon
Menggunakan Bahasa Lisan Untuk Negosiasi Pertukaran Informasi yang Kompleks Dalam Jenis Konteks Hotel
Membaca Instruksi dan Diagram Dalam Konteks yang Berkaitan
Membaca Teks Informasi Menulis Pesan Singkat
Membaca dan Menulis Bahasa Inggris pada Tingkat Lanjut
Menyiapkan Dokumen Bisnis Dalam Bahasa Inggris Tingkat Lanjut</t>
  </si>
  <si>
    <t>I55OHK01 Kualifikasi 6 Bidang Hotel Subbidang Housekeeping (Management)</t>
  </si>
  <si>
    <t>Memiliki kemampuan dengan keterampilan untuk dapat melaksanakan tugas kompetensi di bidang housekeeping sesuai dengan perencanaan bisnis dengan mengutamakan kepuasan konsumen yang berkualitas dan bermutu sesuai dengan peraturan yang berlaku, merencanakan, mengawasi pelaksanaan operasional secara terarah dengan analisa dan pelaporan lengkap hasil kerja sesuai dengan peraturan perusahaan termasuk didalamnya untuk menyelesaikan masalah dengan solusi yang baik.</t>
  </si>
  <si>
    <t>Melaksanakan Prosedur Klerikal Melakukan Komunikasi Melalui Telepon
Melakukan Kerjasama Dengan Kolega dan Pelanggan
Melakukan Kerja Dalam Lingkungan Sosial yang Beragam
Mengikuti Prosedur Kesehatan, Keselamatan dan Keamanan di Tempat Kerja
Mengembangkan Pengetahuan Tentang Industri Perhotelan
Memperbaharui Pengetahuan Lokal
Mempromosikan Produk dan Jasa Kepada Pelanggan
Menangani Situasi Konflik Menyediakan Pertolongan Pertama Melaksanakan Prosedur Administrasi
Membangun Tempat Kerja yang Aman
Mengembangkan dan Memutakhirkan Pengetahuan Industri Pariwisata
Melakukan Tugas Perlindungan Anak yang Relevan Dengan Industri Pariwisata
Mengembangkan Lingkungan yang Aman Bagi Anak - Anak di Tujuan Pariwisata
Mencari dan Mendapatkan Data Komputer
Menyediakan Layanan Housekeeping Untuk Tamu
Merencanakan Kebutuhan Seragam Karyawan
Mengikuti Prosedur Kebersihan di Tempat Kerja
Mengelola Rapat
Melaksanakan Pengadaan Barang
Merencanakan dan Menetapkan Sistem dan Prosedur
Mempersiapkan Laporan Keuangan Melaksanakan Penilaian
Merancang Dokumen, Laporan dan Lembar Kerja pada Komputer
Merencanakan dan Mempromosikan Pelatihan
Melaksanakan Sesi Pelatihan
Memantau Kegiatan Kerja
Mengembangkan Pengetahuan Tentang Hukum Untuk Keperluan Bisnis
Membuat Daftar Personil Staf Memantau Kinerja Staf Melaksanakan Perekrutan Staf Mengelola Sumber Daya Manusia Mengelola Keuangan Sesuai Anggaran Memantau Anggaran
Mengelola Aset Fisik
Mengelola Kinerja Keuangan Dalam Anggaran
Membaca Bahasa Inggris Pada Tingkat Lanjut
Mengembangkan, Melaksanakan, dan Mengevaluasi Rencana Operasional
Mempersiapkan dan Mengawasi Anggaran Operasional
Mengelola Secara Efektif Penggunaan Sumber Daya Manusia 
Merencanakan Penilaian
Membuat Presentasi Mengorganisasikan Pesta
Merencanakan dan Melaksanakan Kegiatan Penjualan
Mengkoordinir Kegiatan Pemasaran dan Promosi Membangun Hubungan Bisnis
Menyajikan Informasi
Menyiapkan Dokumen Bisnis
Membuat Dokumen di Dalam Komputer Melatih Kelompok Kecil
Merencanakan Sejumlah Sesi Pelatihan Mengevaluasi Pelatihan Dan Sistim Penilaian Mengembangkan Prosedur Penilaian Mengelola Keanekaragaman di Tempat Kerja Mengelola Hubungan di Tempat Kerja Memberikan Bimbingan Kepada Staf Menangani Kualitas Layanan Pelanggan Mengelola Persediaan
Melakukan Percakapan Singkat di Telepon Mengevaluasi Penilaian Kinerja Staf
Memantau dan Mengevaluasi Efektifitas Hasil Pelatihan
Mengelola Sistem Penilaian Untuk Hasil Pelatihan
Mengawasi dan Mengelola Hubungan Tempat Kerja dan Keragamannya
Mengawasi Operasi Tempat Kerja Rutin
Melakukan Analisa Kebutuhan Program Pelatihan
Menyediakan Fasilitas Kehilangan dan Penemuan
Menangani Orang Mabuk
Mengawasi dan Memonitor Orang
Menyediakan Keamanan Untuk Tamu VIP
Mengawal dan Membawa Barang-Barang Berharga
Merencanakan dan Melaksanakan Evakuasi Lokasi
Menjaga Keselamatan Lokasi dan Personil
Melaksanakan Pemantauan Rencana Bisnis
Memulai Percakapan dan Mengembangkan Hubungan Baik Dengan Tamu
Menggunakan Bahasa Lisan untuk Negosiasi Pertukaran Informasi yang Kompleks Dalam Jenis Konteks Hotel
Membaca Instruksi dan Diagram Dalam Konteks yang Berkaitan
Membaca Teks Informasi Menulis Pesan Singkat
Bekerja Secara Kooperatif Dalam Lingkungan Administrasi Umum
Membaca dan Menulis Bahasa Inggris pada Tingkat Lanjut
Menjaga Keamanan Lingkungan Kerja dan Harta Benda
Mengoperasikan Perlengkapan Dasar Keamanan</t>
  </si>
  <si>
    <r>
      <t xml:space="preserve">Tabel  46. </t>
    </r>
    <r>
      <rPr>
        <sz val="12"/>
        <rFont val="Times New Roman"/>
        <family val="1"/>
      </rPr>
      <t>Sebaran MK semester  satu</t>
    </r>
  </si>
  <si>
    <t>Matakuliah</t>
  </si>
  <si>
    <t>Kode Unit Kompetensi</t>
  </si>
  <si>
    <t>T</t>
  </si>
  <si>
    <t>P</t>
  </si>
  <si>
    <t>L</t>
  </si>
  <si>
    <t>Total SKS</t>
  </si>
  <si>
    <t>Agama</t>
  </si>
  <si>
    <t>-</t>
  </si>
  <si>
    <t>Pancasila</t>
  </si>
  <si>
    <t>Bahasa Inggris Pariwisata</t>
  </si>
  <si>
    <t>I.55HDROO.217.2</t>
  </si>
  <si>
    <t>Berkomunikasi Secara Lisan Dalam Bahasa Inggris pada Tingkat Operasional Dasar</t>
  </si>
  <si>
    <t>I.55HDROO.207.2</t>
  </si>
  <si>
    <t>Hygiene, Sanitasi dan Keselamatan Kerja</t>
  </si>
  <si>
    <t>I.55HDROO.151.2</t>
  </si>
  <si>
    <t>Mengikuti Prosedur Kesehatan, Keselamatan dan Keamanan di Tempat Kerja</t>
  </si>
  <si>
    <t>I.55HDROO.161.2</t>
  </si>
  <si>
    <t>Mengikuti Prosedur Kebersihan di Tempat Kerja</t>
  </si>
  <si>
    <t>I.55HDROO.229.2</t>
  </si>
  <si>
    <t>Membangun dan Memelihara Tempat Kerja yang Aman</t>
  </si>
  <si>
    <t>I.55HDROO.244.2</t>
  </si>
  <si>
    <t>Menjaga Keamanan Lingkungan Kerja dan Harta Benda</t>
  </si>
  <si>
    <t>Pengantar Pariwisata dan Perhotelan</t>
  </si>
  <si>
    <t>I.55HDROO.152.2</t>
  </si>
  <si>
    <t>Mengembangkan Pengetahuan Tentang Industri Perhotelan</t>
  </si>
  <si>
    <t>I.55HDROO.153.2</t>
  </si>
  <si>
    <t>Memperbaharui Pengetahuan Lokal</t>
  </si>
  <si>
    <t>I.55HDROO.219.2</t>
  </si>
  <si>
    <t>Mengembangkan dan Memutakhirkan Pengetahuan Industri Pariwisata</t>
  </si>
  <si>
    <t>Operasional Kantor Depan 1</t>
  </si>
  <si>
    <t>I.55HDROO.001.2</t>
  </si>
  <si>
    <t>I.55HDROO.002.2</t>
  </si>
  <si>
    <t>I.55HDROO.009.2</t>
  </si>
  <si>
    <t>I.55HDROO.248.2</t>
  </si>
  <si>
    <t>Menjelaskan Fasilitas dan Pelayanan Hotel</t>
  </si>
  <si>
    <t>I.55HDROO.206.2</t>
  </si>
  <si>
    <t>Memulai Percakapan dan Mengembangkan Hubungan Baik Dengan Tamu</t>
  </si>
  <si>
    <t>I.55HDROO.006.2</t>
  </si>
  <si>
    <t>Melakukan Komunikasi Melalui Telepon</t>
  </si>
  <si>
    <t>Operasional Tata Graha 1</t>
  </si>
  <si>
    <t>I.55HDROO.010.2</t>
  </si>
  <si>
    <t>Menyediakan Layanan Housekeeping untuk Tamu</t>
  </si>
  <si>
    <t>I.55HDROO.011.2</t>
  </si>
  <si>
    <t>Membersihkan Lokasi/Area dan Peralatan</t>
  </si>
  <si>
    <t>I.55HDROO.012.2</t>
  </si>
  <si>
    <t>I.55HDROO.162.2</t>
  </si>
  <si>
    <t>Membersihkan Tempat dan Peralatan Kerja</t>
  </si>
  <si>
    <t>Aplikasi Komputer</t>
  </si>
  <si>
    <t>I.55HDROO.250.2</t>
  </si>
  <si>
    <t>I.55HDROO.255.2</t>
  </si>
  <si>
    <t>I.55HDROO.175.2</t>
  </si>
  <si>
    <t>Membuat Dokumen di Dalam Komputer</t>
  </si>
  <si>
    <t>I.55HDROO.202.2</t>
  </si>
  <si>
    <t>Memelihara Sistem Komputerisasi</t>
  </si>
  <si>
    <t>Pelayanan Lena dan Binatu</t>
  </si>
  <si>
    <t>I.55HDROO.013.2</t>
  </si>
  <si>
    <t>Menangani Linen dan Pakaian Tamu</t>
  </si>
  <si>
    <t>I.55HDROO.017.2</t>
  </si>
  <si>
    <t>S.96LDROO.001.1</t>
  </si>
  <si>
    <t>Mengambil Cucian Kotor</t>
  </si>
  <si>
    <t>S.96LDROO.002.1</t>
  </si>
  <si>
    <t>Menyortir Cucian Kotor</t>
  </si>
  <si>
    <t>S.96LDROO.004.1</t>
  </si>
  <si>
    <t>Melaksanakan Proses Laundry</t>
  </si>
  <si>
    <t>Total</t>
  </si>
  <si>
    <r>
      <t>Tabel  47.</t>
    </r>
    <r>
      <rPr>
        <sz val="12"/>
        <rFont val="Times New Roman"/>
        <family val="1"/>
      </rPr>
      <t>Sebaran MK semester dua</t>
    </r>
  </si>
  <si>
    <t>Bahasa Indonesia</t>
  </si>
  <si>
    <t>Kewarganegaraan</t>
  </si>
  <si>
    <t>Pemahaman Lintas Budaya</t>
  </si>
  <si>
    <t>I.55HDROO.150.2</t>
  </si>
  <si>
    <t>Melakukan Kerja Dalam Lingkungan Sosial yang Beragam</t>
  </si>
  <si>
    <t>Bahasa Inggris Perhotelan</t>
  </si>
  <si>
    <t>I.55HDROO.222.2</t>
  </si>
  <si>
    <t>Berkomunikasi Secara Lisan Dalam Bahasa Inggris pada Tingkat Operasional Menengah</t>
  </si>
  <si>
    <t>I.55HDROO.230.2</t>
  </si>
  <si>
    <t>Membaca Bahasa Inggris pada Tingkat Lanjut</t>
  </si>
  <si>
    <t>I.55HDROO.228.2</t>
  </si>
  <si>
    <t>Membaca dan Menulis Bahasa Inggris pada Tingkat Lanjut</t>
  </si>
  <si>
    <t>Pelayanan Prima</t>
  </si>
  <si>
    <t>I.55HDROO.149.2</t>
  </si>
  <si>
    <t>Melakukan Kerjasama Dengan Kolega dan Pelanggan</t>
  </si>
  <si>
    <t>I.55HDROO.154.2</t>
  </si>
  <si>
    <t>Mempromosikan Produk dan Jasa Kepada Pelanggan</t>
  </si>
  <si>
    <t>I.55HDROO.155.2</t>
  </si>
  <si>
    <t>Menangani Situasi Konflik</t>
  </si>
  <si>
    <t>I.55HDROO.196.2</t>
  </si>
  <si>
    <t>Menangani Kualitas Layanan Pelanggan</t>
  </si>
  <si>
    <t>Bahasa Mandarin 1</t>
  </si>
  <si>
    <t>Operasional Kantor Depan 2</t>
  </si>
  <si>
    <t>I.55HDROO.003.2</t>
  </si>
  <si>
    <t>I.55HDROO.004.2</t>
  </si>
  <si>
    <t>I.55HDROO.007.2</t>
  </si>
  <si>
    <t>I.55HDROO.023.2</t>
  </si>
  <si>
    <t>Menyediakan Layanan Makanan dan Minuman</t>
  </si>
  <si>
    <t>I.55HDROO.165.2</t>
  </si>
  <si>
    <t>Menyajikan Informasi</t>
  </si>
  <si>
    <t>Operasional Tata Graha 2</t>
  </si>
  <si>
    <t>I.55HDROO.015.2</t>
  </si>
  <si>
    <t>I.55HDROO.016.2</t>
  </si>
  <si>
    <t>I.55HDROO.018.2</t>
  </si>
  <si>
    <t>Kasir Kantor Depan</t>
  </si>
  <si>
    <t>Desain Interior dan Lansekap</t>
  </si>
  <si>
    <r>
      <t xml:space="preserve">Tabel  48. </t>
    </r>
    <r>
      <rPr>
        <sz val="12"/>
        <rFont val="Times New Roman"/>
        <family val="1"/>
      </rPr>
      <t>Sebaran MK semester tiga</t>
    </r>
  </si>
  <si>
    <t>Praktik Kerja Nyata 1</t>
  </si>
  <si>
    <r>
      <t>Tabel  49.</t>
    </r>
    <r>
      <rPr>
        <sz val="12"/>
        <rFont val="Times New Roman"/>
        <family val="1"/>
      </rPr>
      <t>Sebaran MK semester empat</t>
    </r>
  </si>
  <si>
    <t>Bahasa Mandarin 2</t>
  </si>
  <si>
    <t>Dasar-dasar Manajemen</t>
  </si>
  <si>
    <t>Bahasa Inggris RDM</t>
  </si>
  <si>
    <t>Pelayanan Butler</t>
  </si>
  <si>
    <t>I.55HDROO.020.2</t>
  </si>
  <si>
    <t>I.55HDROO.216.2</t>
  </si>
  <si>
    <t>Menyediakan Layanan Valet/Butler</t>
  </si>
  <si>
    <t>Supervisi Divisi Kamar</t>
  </si>
  <si>
    <t>I.55HDROO.190.2</t>
  </si>
  <si>
    <t>Memantau Kinerja Staf</t>
  </si>
  <si>
    <t>I.55HDROO.195.2</t>
  </si>
  <si>
    <t>Memberikan Bimbingan Kepada Staf</t>
  </si>
  <si>
    <t>I.55HDROO.238.2</t>
  </si>
  <si>
    <t>Mengawasi Operasi Tempat Kerja Rutin</t>
  </si>
  <si>
    <t>I.55HDROO.237.2</t>
  </si>
  <si>
    <t>Mengawasi dan Mengelola Hubungan Tempat Kerja dan Keragamannya</t>
  </si>
  <si>
    <t>Humas</t>
  </si>
  <si>
    <t>Manajemen Sumber Daya Manusia</t>
  </si>
  <si>
    <t>I.55HDROO.189.2</t>
  </si>
  <si>
    <t>Membuat Daftar Personil Staf</t>
  </si>
  <si>
    <t> </t>
  </si>
  <si>
    <t>I.55HDROO.191.2</t>
  </si>
  <si>
    <t>Melaksanakan Perekrutan Staf</t>
  </si>
  <si>
    <t>I.55HDROO.192.2</t>
  </si>
  <si>
    <t>Mengelola Sumber Daya Manusia</t>
  </si>
  <si>
    <t>I.55HDROO.193.2</t>
  </si>
  <si>
    <t>Mengelola Keanekaragaman di Tempat Kerja</t>
  </si>
  <si>
    <t>I.55HDROO.239.2</t>
  </si>
  <si>
    <t>Mengelola Secara Efektif Penggunaan Sumber Daya Manusia</t>
  </si>
  <si>
    <t>Pengetahuan Makanan dan Minuman</t>
  </si>
  <si>
    <t>I.55HDROO.030.2</t>
  </si>
  <si>
    <t>Memperbaharui Pengetahuan Makanan dan Minuman</t>
  </si>
  <si>
    <t>I.55HDROO.032.2</t>
  </si>
  <si>
    <t>Menyediakan Saran Ahli Tentang Makanan</t>
  </si>
  <si>
    <t>Kewirausahaan</t>
  </si>
  <si>
    <t>I.55HDROO.160.2</t>
  </si>
  <si>
    <t>Membangun Hubungan Bisnis</t>
  </si>
  <si>
    <t>I.55HDROO.188.2</t>
  </si>
  <si>
    <t>Mengembangkan Pengetahuan tentang Hukum Untuk Keperluan Bisnis</t>
  </si>
  <si>
    <r>
      <t>Tabel  50.</t>
    </r>
    <r>
      <rPr>
        <sz val="12"/>
        <rFont val="Times New Roman"/>
        <family val="1"/>
      </rPr>
      <t>Sebaran MK semester lima</t>
    </r>
  </si>
  <si>
    <t>Akuntansi Perhotelan</t>
  </si>
  <si>
    <t>I.55HDROO.173.2</t>
  </si>
  <si>
    <t>Mempersiapkan Laporan Keuangan</t>
  </si>
  <si>
    <t>I.55HDROO.252.2</t>
  </si>
  <si>
    <t>I.55HDROO.198.2</t>
  </si>
  <si>
    <t>Mengelola Keuangan Sesuai Anggaran</t>
  </si>
  <si>
    <t>Analisis Dampak Lingkungan</t>
  </si>
  <si>
    <t>Pemasaran Digital</t>
  </si>
  <si>
    <t>I.55HDROO.159.2</t>
  </si>
  <si>
    <t>Mengoordinir Kegiatan Pemasaran dan Promosi</t>
  </si>
  <si>
    <t>Hukum Pariwisata &amp; Pajak</t>
  </si>
  <si>
    <t>Bahasa Inggris Korespondensi RDM</t>
  </si>
  <si>
    <t>Administrasi &amp; Umum Hotel</t>
  </si>
  <si>
    <t>Manajemen Operasional Divisi Kamar</t>
  </si>
  <si>
    <t>I.55HDROO.170.2</t>
  </si>
  <si>
    <t>Merencanakan dan Menetapkan Sistem dan Prosedur</t>
  </si>
  <si>
    <t>I.55HDROO.231.2</t>
  </si>
  <si>
    <t>Mengembangkan, Melaksanakan, dan Mengevaluasi Rencana Operasional</t>
  </si>
  <si>
    <t>Pengetahuan Culinary</t>
  </si>
  <si>
    <t>Pengendalian Biaya</t>
  </si>
  <si>
    <t>I.55HDROO.199.2</t>
  </si>
  <si>
    <t>Memantau Anggaran</t>
  </si>
  <si>
    <t>I.55HDROO.221.2</t>
  </si>
  <si>
    <t>Mengelola Kinerja Keuangan Dalam Anggaran</t>
  </si>
  <si>
    <t>Sistem Informasi Hotel</t>
  </si>
  <si>
    <r>
      <t xml:space="preserve">Tabel  51. </t>
    </r>
    <r>
      <rPr>
        <sz val="12"/>
        <rFont val="Times New Roman"/>
        <family val="1"/>
      </rPr>
      <t>Sebaran MK  semester enam</t>
    </r>
  </si>
  <si>
    <t>Manajemen Mutu</t>
  </si>
  <si>
    <t>I.55HDROO.066.2</t>
  </si>
  <si>
    <t>Membina dan Menjaga Kendali Mutu</t>
  </si>
  <si>
    <t>Statistik Pariwisata</t>
  </si>
  <si>
    <t>Etika Profesi</t>
  </si>
  <si>
    <t>Manajemen Even</t>
  </si>
  <si>
    <t>I.55HDROO.157.2</t>
  </si>
  <si>
    <t>Mengorganisasikan Pesta</t>
  </si>
  <si>
    <t>Manajemen Keuangan Hotel</t>
  </si>
  <si>
    <t>Metodologi Penelitian</t>
  </si>
  <si>
    <t>Psikologi Pelayanan</t>
  </si>
  <si>
    <r>
      <t>Mendukung </t>
    </r>
    <r>
      <rPr>
        <sz val="10"/>
        <color rgb="FF1A1C1E"/>
        <rFont val="DM Mono"/>
        <family val="3"/>
        <charset val="1"/>
      </rPr>
      <t>I.55HDROO.155.2</t>
    </r>
    <r>
      <rPr>
        <sz val="11"/>
        <color rgb="FF1A1C1E"/>
        <rFont val="Google Sans Text"/>
        <charset val="1"/>
      </rPr>
      <t> Menangani Situasi Konflik, </t>
    </r>
    <r>
      <rPr>
        <sz val="10"/>
        <color rgb="FF1A1C1E"/>
        <rFont val="DM Mono"/>
        <family val="3"/>
        <charset val="1"/>
      </rPr>
      <t>I.55HDROO.196.2</t>
    </r>
    <r>
      <rPr>
        <sz val="11"/>
        <color rgb="FF1A1C1E"/>
        <rFont val="Google Sans Text"/>
        <charset val="1"/>
      </rPr>
      <t> Menangani Kualitas Layanan</t>
    </r>
  </si>
  <si>
    <t>Perencanaan Hotel</t>
  </si>
  <si>
    <t>I.55HDROO.203.2</t>
  </si>
  <si>
    <t>Melaksanakan Pemantauan Rencana Bisnis</t>
  </si>
  <si>
    <t>Manajemen Pendapatan</t>
  </si>
  <si>
    <t>I.55HDROO.065.2 Memonitor Pendapatan dan Biaya Jasa Boga</t>
  </si>
  <si>
    <t>Manajemen Waralaba</t>
  </si>
  <si>
    <r>
      <t>Tabel  52.</t>
    </r>
    <r>
      <rPr>
        <sz val="12"/>
        <rFont val="Times New Roman"/>
        <family val="1"/>
      </rPr>
      <t>Sebaran MK Semester  tujuh</t>
    </r>
  </si>
  <si>
    <t>Proyek Akhir</t>
  </si>
  <si>
    <r>
      <t>Tabel  53.</t>
    </r>
    <r>
      <rPr>
        <sz val="12"/>
        <rFont val="Times New Roman"/>
        <family val="1"/>
      </rPr>
      <t>Sebaran MK semester delapan</t>
    </r>
  </si>
  <si>
    <t>Praktik Kerja Nyata 2</t>
  </si>
  <si>
    <t>PROGRAM STUDI MANAJEMEN DIVISI KAMAR</t>
  </si>
  <si>
    <t>CAPAIAN PEMBELAJARAN LULUSAN BERDASARKAN KKNI DAN ACCSTP</t>
  </si>
  <si>
    <t>INDIKATOR</t>
  </si>
  <si>
    <t>CAPAIAN PEMBELAJARAN</t>
  </si>
  <si>
    <t>KODE</t>
  </si>
  <si>
    <t>DESKRIPSI CAPAIAN PEMBELAJARAN</t>
  </si>
  <si>
    <t>SNDIKTI</t>
  </si>
  <si>
    <t>SIKAP</t>
  </si>
  <si>
    <t>S1</t>
  </si>
  <si>
    <t>bertakwa kepada Tuhan Yang Maha Esadan mampu menunjukkan sikap religius;</t>
  </si>
  <si>
    <t>S2</t>
  </si>
  <si>
    <t>menjunjung tinggi nilai kemanusiaandalam menjalankan tugas berdasarkan agama,moral,dan etika;</t>
  </si>
  <si>
    <t>S3</t>
  </si>
  <si>
    <t>berkontribusi dalam peningkatan mutu kehidupan bermasyarakat,
berbangsa, bernegara, dan kemajuan peradaban berdasarkan Pancasila;</t>
  </si>
  <si>
    <t>S4</t>
  </si>
  <si>
    <t>berperan sebagai warga negara yang bangga dan cinta tanah air, memiliki nasionalisme serta rasa tanggungjawab pada negara dan bangsa;</t>
  </si>
  <si>
    <t>S5</t>
  </si>
  <si>
    <t>menghargai keanekaragaman budaya, pandangan, agama, dan kepercayaan, serta pendapat atau temuan orisinal orang lain;</t>
  </si>
  <si>
    <t>S6</t>
  </si>
  <si>
    <t>bekerja sama dan memiliki kepekaan sosial serta kepedulian terhadap masyarakat dan lingkungan;</t>
  </si>
  <si>
    <t>S7</t>
  </si>
  <si>
    <t>taat hukum dan disiplin dalam kehidupan bermasyarakat dan bernegara;</t>
  </si>
  <si>
    <t>S8</t>
  </si>
  <si>
    <t>menginternalisasi nilai, norma, dan etika akademik;</t>
  </si>
  <si>
    <t>S9</t>
  </si>
  <si>
    <t>menunjukkan sikap bertanggungjawab atas pekerjaan di bidang keahliannya secara mandiri; dan</t>
  </si>
  <si>
    <t>S10</t>
  </si>
  <si>
    <t>menginternalisasi semangat kemandirian, kejuangan, dan kewirausahaan.</t>
  </si>
  <si>
    <t>KETERAMPILAN UMUM</t>
  </si>
  <si>
    <t>KU1</t>
  </si>
  <si>
    <t>mampu menerapkan pemikian logis, kritis, inovatif, bermutu, dan terukur dalam melakukan pekerjaan yang spesifik di bidang keahliannya serta sesuai dengan standar kompetensi kerja bidang yang bersangkutan;</t>
  </si>
  <si>
    <t>KU2</t>
  </si>
  <si>
    <t>Mampu menunjukan kinerja mandiri, bermutu, dan terukur;</t>
  </si>
  <si>
    <t>KU3</t>
  </si>
  <si>
    <t>Mampu mengkaji kasus penerapan ilmu pengetahuan dan teknologi yang memperhatikan dan menerapkan nilai humaniora sesuai dengan bidang keahliannya dalam rangka menghasilkan prototype, prosedur baku, desain atau karya seni, menyusun hasil kajiannya dalam bentuk kertas kerja, spesifikasi desain, atau esai seni, dan mengunggahnya dalam laman perguruan tinggi;</t>
  </si>
  <si>
    <t>KU4</t>
  </si>
  <si>
    <t>mampu menyusun hasil kajian tersebut di atas dalam bentuk kertas kerja, spesifikasi desain, atau esai seni, dan mengunggahnya dalam laman perguruan tinggi;</t>
  </si>
  <si>
    <t>KU5</t>
  </si>
  <si>
    <t>mampu mengambil keputusan secara tepat berdasarkan prosedur baku, spesifikasi desain, persyaratan keselamatan dan keamanan kerja dalam melakukan supervisi dan evaluasi pada pekerjaannya;</t>
  </si>
  <si>
    <t>KU6</t>
  </si>
  <si>
    <t>mampu memelihara dan mengembangkan jaringan kerja sama dan hasil kerja sama di dalam maupun di luar lembaganya;</t>
  </si>
  <si>
    <t>KU7</t>
  </si>
  <si>
    <t>mampu bertanggungjawab atas pencapaian hasil kerja kelompok dan melakukan supervisi dan evaluasi terhadap penyelesaian pekerjaan yang ditugaskan kepada pekerja yang berada di bawah tanggungjawabnya;</t>
  </si>
  <si>
    <t>KU8</t>
  </si>
  <si>
    <t>mampu melakukan proses evaluasi diri terhadap kelompok kerja yang berada dibawah tanggung jawabnya, dan mampu mengelola pembelajaran secara mandiri; dan</t>
  </si>
  <si>
    <t>KU9</t>
  </si>
  <si>
    <t>mampu mendokumentasikan, menyimpan, mengamankan, dan menemukan kembali data untuk menjamin kesahihan dan mencegah plagiasi.</t>
  </si>
  <si>
    <t>KKNI &amp; SKKNI ACCSTP &amp; SKKK</t>
  </si>
  <si>
    <t>PENGETAHUAN</t>
  </si>
  <si>
    <t>P1</t>
  </si>
  <si>
    <t>Menguasai konsep layanan prima, teknik komunikasi langsung, dan informasi pariwisata lokal dalam layanan divisi kamar.(2)</t>
  </si>
  <si>
    <t>P2</t>
  </si>
  <si>
    <t>Memahami proses penyediaan jasa akomodasi, reservasi, layanan makanan, minuman, dan administrasi hotel.(1)</t>
  </si>
  <si>
    <t>P3</t>
  </si>
  <si>
    <t>Menguasai teknik pemantauan kinerja staf, penanganan konflik, dan penyusunan laporan operasional divisi kamar.</t>
  </si>
  <si>
    <t>P4</t>
  </si>
  <si>
    <t>Mengetahui prinsip-prinsip manajemen operasional divisi kamar berbasis standar prosedur layanan.</t>
  </si>
  <si>
    <t>P5</t>
  </si>
  <si>
    <t>Memahami perencanaan pemasaran dan strategi pengembangan bisnis dalam operasional Divisi Kamar.</t>
  </si>
  <si>
    <t>P6</t>
  </si>
  <si>
    <t>Menguasai konsep dasar kebersihan, kerapihan, dan kelengkapan fasilitas Front Office dan Housekeeping area di hotel.</t>
  </si>
  <si>
    <t>P7</t>
  </si>
  <si>
    <t>Memahami operasional pemeliharaan hotel area baik di dalam maupun di luar ruangan dalam menunjang pelayanan.</t>
  </si>
  <si>
    <t>P8</t>
  </si>
  <si>
    <t>Mengetahui prinsip kerja sama tim, penyusunan laporan terbatas, serta inisiatif kerja dalam lingkup divisi kamar.</t>
  </si>
  <si>
    <t>P9</t>
  </si>
  <si>
    <t>Menguasai teknik kepemimpinan dalam mengarahkan supervisor di divisi kamar dan memastikan mutu pelayanan.</t>
  </si>
  <si>
    <t>P10</t>
  </si>
  <si>
    <t>Memahami manajemen divisi kamar berdasarkan perencanaan bisnis dan regulasi yang berlaku.</t>
  </si>
  <si>
    <t>P11</t>
  </si>
  <si>
    <t>Mengetahui aspek hukum, keselamatan, dan keamanan dalam layanan akomodasi pariwisata.</t>
  </si>
  <si>
    <t>P12</t>
  </si>
  <si>
    <t>Menguasai strategi promosi layanan akomodasi untuk meningkatkan kepuasan tamu.</t>
  </si>
  <si>
    <t>P13</t>
  </si>
  <si>
    <t>Memahami teknik pengelolaan sumber daya manusia di sektor akomodasi, termasuk rekrutmen dan pengembangan kompetensi.</t>
  </si>
  <si>
    <t>P14</t>
  </si>
  <si>
    <t>Mengetahui teknik audit keuangan, SDM, Sales, dan pelayanan pada front office dan housekeeping.</t>
  </si>
  <si>
    <t>P15</t>
  </si>
  <si>
    <t>Menguasai konsep sustainability dalam pengelolaan hotel, termasuk manajemen energi dan limbah.</t>
  </si>
  <si>
    <t>KETERAMPILAN KHUSUS</t>
  </si>
  <si>
    <t>KK1</t>
  </si>
  <si>
    <t>Mampu melaksanakan layanan penyambutan tamu, pemindahan barang, dan pemberian informasi wisata secara profesional di Front Office.</t>
  </si>
  <si>
    <t>KK2</t>
  </si>
  <si>
    <t>Mampu mengelola reservasi tamu, layanan makanan, minuman, dan administrasi front office secara efektif.</t>
  </si>
  <si>
    <t>KK3</t>
  </si>
  <si>
    <t>Mampu memantau staf front office, menangani konflik, dan menyusun laporan kerja dengan akurat.</t>
  </si>
  <si>
    <t>KK4</t>
  </si>
  <si>
    <t>Mampu memimpin operasional front office dan memastikan SOP diimplementasikan secara konsisten.</t>
  </si>
  <si>
    <t>KK5</t>
  </si>
  <si>
    <t>Mampu merencanakan dan mengelola strategi Bisnis dan pemasaran produk atau jasa akomodasi.</t>
  </si>
  <si>
    <t>KK6</t>
  </si>
  <si>
    <t>Mampu melaksanakan kebersihan dan pemeliharaan area publik hotel sesuai standar.</t>
  </si>
  <si>
    <t>KK7</t>
  </si>
  <si>
    <t>Mampu mengarahkan dan membimbing junior dalam tugas housekeeping harian.</t>
  </si>
  <si>
    <t>KK8</t>
  </si>
  <si>
    <t>Mampu menyusun laporan kerja housekeeping dan mengambil inisiatif dalam penyelesaian masalah sederhana.</t>
  </si>
  <si>
    <t>KK9</t>
  </si>
  <si>
    <t>Mampu memimpin tim housekeeping, mengawasi implementasi SOP, dan menjaga standar mutu pelayanan.</t>
  </si>
  <si>
    <t>KK10</t>
  </si>
  <si>
    <t>Mampu merancang analisa sederhana operasional housekeeping dan menyusun laporan hasil kerja.</t>
  </si>
  <si>
    <t>KK11</t>
  </si>
  <si>
    <t>Mampu mengimplementasikan layanan akomodasi berbasis prinsip hospitality dan keramahan tamu.</t>
  </si>
  <si>
    <t>KK12</t>
  </si>
  <si>
    <t>Mampu mengelola pelatihan staf front office dan housekeeping untuk pengembangan kualitas layanan.</t>
  </si>
  <si>
    <t>KK13</t>
  </si>
  <si>
    <t>Mampu menerapkan metode promosi layanan hotel berbasis media digital dan konvensional.</t>
  </si>
  <si>
    <t>KK14</t>
  </si>
  <si>
    <t>Mampu melaksanakan kontrol kualitas layanan akomodasi melalui audit berkala.</t>
  </si>
  <si>
    <t>KK15</t>
  </si>
  <si>
    <t>Mampu mengadopsi konsep green hotel dalam operasional untuk meningkatkan sustainability dan daya saing.</t>
  </si>
  <si>
    <t>KK16</t>
  </si>
  <si>
    <t>Mampu mengarahkan dan membimbing junior dalam tugas front office harian.</t>
  </si>
  <si>
    <t>KK17</t>
  </si>
  <si>
    <t>Mampu merancang analisa sederhana operasional front office dan menyusun laporan hasil kerja.</t>
  </si>
  <si>
    <t>CAPAIAN PEMBELAJARAN LULUSAN PROGRAM STUDI MANAJEMEN DIVISI KAMAR</t>
  </si>
  <si>
    <t>SNDIKTI/KKNI/SKKNI ACCSTP</t>
  </si>
  <si>
    <t>CPL PROGRAM STUDI MANAJEMEN DIVISI KAMAR</t>
  </si>
  <si>
    <t>CPL 1</t>
  </si>
  <si>
    <t>1. Mampu Menguasai dan Mengaplikasikan Keahlian Operasional Akomodasi, Lulusan mampu memahami, mengelola, dan menerapkan standar operasional prosedur (SOP) di bidang akomodasi hotel untuk menjamin kualitas pelayanan dan kenyamanan tamu.</t>
  </si>
  <si>
    <t>CPL 2</t>
  </si>
  <si>
    <t>2. Mampu Membangun dan Menjaga Hubungan Public Relation yang Efektif Lulusan mampu merancang dan melaksanakan strategi komunikasi, menjaga reputasi positif, serta mengelola hubungan profesional dengan tamu, mitra, dan stakeholder industri perhotelan.</t>
  </si>
  <si>
    <t>CPL 3</t>
  </si>
  <si>
    <t>3. Mampu Merencanakan dan Mengembangkan Strategi Bisnis Akomodasi, Lulusan mampu menganalisis peluang pasar, menyusun perencanaan bisnis akomodasi, serta mengembangkan inovasi bisnis yang adaptif terhadap tren industri perhotelan.</t>
  </si>
  <si>
    <t>CPL 4</t>
  </si>
  <si>
    <t>4. Mampu Mengelola Talenta Secara Profesional dalam Industri Akomodasi Lulusan mampu mengidentifikasi, mengembangkan, dan mempertahankan bakat di sektor perhotelan untuk mendukung pertumbuhan organisasi dan meningkatkan kepuasan karyawan.</t>
  </si>
  <si>
    <t>CPL 5</t>
  </si>
  <si>
    <t>5. Mampu Menerapkan dan Mengembangkan Strategi Pemasaran Akomodasi Lulusan mampu menyusun dan mengimplementasikan program pemasaran digital, media sosial, promosi hotel, serta melakukan analisis pasar untuk memperluas jaringan pasar dan meningkatkan brand value.</t>
  </si>
  <si>
    <t>CPL 6</t>
  </si>
  <si>
    <t>6. Mampu Menerapkan Etika Profesional, Budaya Lintas Negara, dan Prinsip Keberlanjutan Lulusan mampu menginternalisasi nilai etika kerja, menghormati keberagaman budaya tamu, serta menerapkan prinsip keberlanjutan dalam setiap aspek operasional akomodasi.</t>
  </si>
  <si>
    <t>CPL 7</t>
  </si>
  <si>
    <t>7. Mampu Berinovasi, Beradaptasi, dan Berkolaborasi dalam Lingkungan Kerja Dinamis Lulusan mampu bekerja sama dalam tim lintas departemen, berinovasi menghadapi perubahan industri, serta mampu beradaptasi terhadap tantangan operasional dan perkembangan teknologi di bidang hospitality.</t>
  </si>
  <si>
    <t>CPL PROGRAM STUDI MANAJEMEN DIVIDI KAMAR</t>
  </si>
  <si>
    <t>v</t>
  </si>
  <si>
    <t>Menguasai konsep layanan prima, teknik komunikasi langsung, dan informasi pariwisata lokal dalam layanan front office.</t>
  </si>
  <si>
    <t>Memahami proses penyediaan jasa akomodasi, reservasi, layanan makanan, minuman, dan administrasi hotel.</t>
  </si>
  <si>
    <t>Menguasai teknik pemantauan kinerja staf, penanganan konflik, dan penyusunan laporan operasional front office.</t>
  </si>
  <si>
    <t>Mengetahui prinsip-prinsip manajemen operasional front office berbasis standar prosedur layanan konsisten.</t>
  </si>
  <si>
    <t>Memahami perencanaan pemasaran dan strategi pengembangan bisnis dalam operasional front office.</t>
  </si>
  <si>
    <t>Menguasai konsep dasar kebersihan, kerapihan, dan kelengkapan fasilitas publik dan service area di hotel.</t>
  </si>
  <si>
    <t>Memahami pentingnya pemeliharaan area publik seperti taman, area parkir, dan kolam renang dalam menunjang pelayanan.</t>
  </si>
  <si>
    <t>Mengetahui prinsip kerja sama tim, penyusunan laporan terbatas, serta inisiatif kerja dalam lingkup housekeeping.</t>
  </si>
  <si>
    <t>Menguasai teknik kepemimpinan dalam mengarahkan supervisor housekeeping dan memastikan mutu pelayanan.</t>
  </si>
  <si>
    <t>Memahami manajemen housekeeping berdasarkan perencanaan bisnis dan regulasi yang berlaku.</t>
  </si>
  <si>
    <t>Mengetahui teknik audit internal pelayanan front office dan housekeeping.</t>
  </si>
  <si>
    <t>Mampu melaksanakan layanan penyambutan tamu, pemindahan barang, dan pemberian informasi wisata secara profesional.</t>
  </si>
  <si>
    <t>Mampu merencanakan dan mengelola strategi pemasaran produk dan layanan akomodasi.</t>
  </si>
  <si>
    <t xml:space="preserve">PROFIL LULUSAN </t>
  </si>
  <si>
    <t>CAPAIAN PEMBELAJARAN LULUSAN</t>
  </si>
  <si>
    <t>Accomodation Practitioner
Mampu menguasai, menerapkan dan mengembangkan keahlian dalam bidang akomodasi khususnya di industri perhotelan</t>
  </si>
  <si>
    <t>CPL 1,2,4,5,6,&amp; 7</t>
  </si>
  <si>
    <t>⁠Profesional Public Relation
Mampu menguasai, menerapkan dan membangun keahlian dalam bidang menjaga reputasi positif, pengelolaan hubungan baik dengan mitra, dan meningkatkan citra hotel melalui berbagai kegiatan komunikasi dan promosi</t>
  </si>
  <si>
    <t>CPL 1,2,3,4,5,6,&amp; 7</t>
  </si>
  <si>
    <t>Accomodation business planner 
Mampu menguasai, menerapkan dan mengembangkan keahlian dalam bidang strategi bisnis untuk bisnis akomodasi, seperti hotel, motel, atau penginapan lainnya</t>
  </si>
  <si>
    <t>Talent Management Accomodation Specialist
Mampu menguasai, menerapkan dan mengembangkan keahlian dalam bidang pengelolaan bakat di perusahaan akomodasi, termasuk identifikasi potensi, pengembangan kompetensi dan retensi talenta</t>
  </si>
  <si>
    <t>Marketing Proficient
Mampu menguasai, menerapkan dan mengembangkan keahlian dalam bidang pemasaran digital, media sosial, analisis pasar, dan manajemen produk</t>
  </si>
  <si>
    <t>PROFIL LULUSAN</t>
  </si>
  <si>
    <t xml:space="preserve">RUMPUN ILMU </t>
  </si>
  <si>
    <t>POHON ILMU</t>
  </si>
  <si>
    <t>CABANG ILMU</t>
  </si>
  <si>
    <t>Accomodation Practitioner
Profesional Public Relation
Accomodation business planner 
Talent Management Accomodation Specialist
Marketing Proficient</t>
  </si>
  <si>
    <t>1. Mampu Menguasai dan Mengaplikasikan Keahlian Operasional Akomodasi . Lulusan mampu memahami, mengelola, dan menerapkan standar operasional prosedur (SOP) di bidang akomodasi hotel untuk menjamin kualitas pelayanan dan kenyamanan tamu.</t>
  </si>
  <si>
    <t>RUMPUN ILMU TERAPAN</t>
  </si>
  <si>
    <t xml:space="preserve">Front Office </t>
  </si>
  <si>
    <t>Housekeeping</t>
  </si>
  <si>
    <t>Komputer</t>
  </si>
  <si>
    <t>Manajemen Akomodasi</t>
  </si>
  <si>
    <t>2. Mampu Membangun dan Menjaga Hubungan Public Relation yang Efektif Lulusan mampu merancang dan melaksanakan strategi komunikasi, menjaga reputasi positif, serta mengelola hubungan profesional dengan tamu, mitra, dan stakeholder industri perhotelan.</t>
  </si>
  <si>
    <t>Komunikasi</t>
  </si>
  <si>
    <t>Pariwisata</t>
  </si>
  <si>
    <t>Perhotelan</t>
  </si>
  <si>
    <t>Public Relations</t>
  </si>
  <si>
    <t>RUMPUN ILMU HUMANIORA</t>
  </si>
  <si>
    <t>Manajemen Bisnis</t>
  </si>
  <si>
    <t>Accounting, Desain Interior</t>
  </si>
  <si>
    <t>4. Mampu Mengelola Talenta Secara Profesional dalam Industri Akomodasi Lulusan mampu mengidentifikasi, mengembangkan, dan mempertahankan bakat di sektor perhotelan untuk mendukung pertumbuhan organisasi dan meningkatkan kepuasan karyawan.</t>
  </si>
  <si>
    <t>Manajemen SDM</t>
  </si>
  <si>
    <t>Psikologi</t>
  </si>
  <si>
    <t>Akuntansi</t>
  </si>
  <si>
    <t>5. Mampu Menerapkan dan Mengembangkan Strategi Pemasaran Akomodasi. Lulusan mampu menyusun dan mengimplementasikan program pemasaran digital, media sosial, promosi hotel, serta melakukan analisis pasar untuk memperluas jaringan pasar dan meningkatkan brand value.</t>
  </si>
  <si>
    <t>Marketing, IT, Bisnis Digital, Brand Manajemen, Desain Interior</t>
  </si>
  <si>
    <t>6. Mampu Menerapkan Etika Profesional, Budaya Lintas Negara, dan Prinsip Keberlanjutan. Lulusan mampu menginternalisasi nilai etika kerja, menghormati keberagaman budaya tamu, serta menerapkan prinsip keberlanjutan dalam setiap aspek operasional akomodasi.</t>
  </si>
  <si>
    <t>7. Mampu Berinovasi, Beradaptasi, dan Berkolaborasi dalam Lingkungan Kerja Dinamis. Lulusan mampu bekerja sama dalam tim lintas departemen, berinovasi menghadapi perubahan industri, serta mampu beradaptasi terhadap tantangan operasional dan perkembangan teknologi di bidang hospitality.</t>
  </si>
  <si>
    <t>Desain Interior</t>
  </si>
  <si>
    <t>HUKUM</t>
  </si>
  <si>
    <t>HUKUM BISNIS</t>
  </si>
  <si>
    <t>CPL</t>
  </si>
  <si>
    <t>Cabang Ilmu</t>
  </si>
  <si>
    <t>Ranting Ilmu (Subbidang)</t>
  </si>
  <si>
    <t>Pengetahuan</t>
  </si>
  <si>
    <t>Mata Kuliah Terkait</t>
  </si>
  <si>
    <t>CPL 1 Mampu Menguasai dan Mengaplikasikan Keahlian Operasional Akomodasi, Lulusan mampu memahami, mengelola, dan menerapkan standar operasional prosedur (SOP) di bidang akomodasi hotel untuk menjamin kualitas pelayanan dan kenyamanan tamu.</t>
  </si>
  <si>
    <t>Operasional Akomodasi</t>
  </si>
  <si>
    <t>SOP Front Office, Housekeeping, Laundry, Butler</t>
  </si>
  <si>
    <t>Front Office 1 &amp; 2, Housekeeping 1 &amp; 2, Laundry 1 &amp; 2, Butler Service, Room Division Supervision, Internship I &amp; II,</t>
  </si>
  <si>
    <t>Supervisi &amp; Kontrol Operasi</t>
  </si>
  <si>
    <t>Pengawasan, kontrol biaya, rotasi kerja</t>
  </si>
  <si>
    <t>Hotel Operation Management, Hotel Cost Control</t>
  </si>
  <si>
    <t>Teknologi Informasi</t>
  </si>
  <si>
    <t>Sistem Hotel &amp; Aplikasi</t>
  </si>
  <si>
    <t>Sistem Informasi Hotel, Property Management System</t>
  </si>
  <si>
    <t>Hotel Information System, Principal Computer</t>
  </si>
  <si>
    <t>Hukum</t>
  </si>
  <si>
    <t>Hukum Pariwisata</t>
  </si>
  <si>
    <t>Perizinan, hak &amp; kewajiban hotel</t>
  </si>
  <si>
    <t>CPL 2 Mampu Membangun dan Menjaga Hubungan Public Relation yang Efektif Lulusan mampu merancang dan melaksanakan strategi komunikasi, menjaga reputasi positif, serta mengelola hubungan profesional dengan tamu, mitra, dan stakeholder industri perhotelan.</t>
  </si>
  <si>
    <t>Strategi komunikasi dan pengelolaan reputasi</t>
  </si>
  <si>
    <t>Hospitality Public Relations (Smt 5 &amp; 6)</t>
  </si>
  <si>
    <t>Bahasa &amp; Linguistik</t>
  </si>
  <si>
    <t>Komunikasi Lintas Budaya</t>
  </si>
  <si>
    <t>Bahasa Inggris &amp; Mandarin untuk tamu asing</t>
  </si>
  <si>
    <t>English for Tourism, English for Hospitality, Mandarin</t>
  </si>
  <si>
    <t>Perilaku Konsumen</t>
  </si>
  <si>
    <t>Pemahaman ekspektasi tamu dan loyalty</t>
  </si>
  <si>
    <t>Excellent Service and Consumer Behaviour</t>
  </si>
  <si>
    <t>CPL 3 Mampu Merencanakan dan Mengembangkan Strategi Bisnis Akomodasi, Lulusan mampu menganalisis peluang pasar, menyusun perencanaan bisnis akomodasi, serta mengembangkan inovasi bisnis yang adaptif terhadap tren industri perhotelan.</t>
  </si>
  <si>
    <t>Perencanaan Bisnis &amp; Kewirausahaan</t>
  </si>
  <si>
    <t>Business Planning, Business Model, Feasibility</t>
  </si>
  <si>
    <t>Entrepreneurship and Innovation in Accommodation</t>
  </si>
  <si>
    <t>Manajemen Strategis</t>
  </si>
  <si>
    <t>Perencanaan &amp; Analisis Pasar</t>
  </si>
  <si>
    <t>Analisis SWOT, segmentasi pasar, tren</t>
  </si>
  <si>
    <t>Revenue Management, Franchise Management</t>
  </si>
  <si>
    <t>Analisis Keuangan</t>
  </si>
  <si>
    <t>Laporan keuangan, budgeting</t>
  </si>
  <si>
    <t>Hotel Financial Management</t>
  </si>
  <si>
    <t>CPL 4 Mampu Mengelola Talenta Secara Profesional dalam Industri Akomodasi Lulusan mampu mengidentifikasi, mengembangkan, dan mempertahankan bakat di sektor perhotelan untuk mendukung pertumbuhan organisasi dan meningkatkan kepuasan karyawan.</t>
  </si>
  <si>
    <t>Pengelolaan Talenta</t>
  </si>
  <si>
    <t>Rekrutmen, pelatihan, pengembangan karier</t>
  </si>
  <si>
    <t>Talent Management</t>
  </si>
  <si>
    <t>Dinamika Tim Kerja</t>
  </si>
  <si>
    <t>Struktur organisasi, teamwork</t>
  </si>
  <si>
    <t>Room Division Supervision</t>
  </si>
  <si>
    <t>Psikologi Industri</t>
  </si>
  <si>
    <t>Kepuasan Karyawan</t>
  </si>
  <si>
    <t>Motivasi, retensi SDM</t>
  </si>
  <si>
    <t>CPL 5 Mampu Menerapkan dan Mengembangkan Strategi Pemasaran Akomodasi Lulusan mampu menyusun dan mengimplementasikan program pemasaran digital, media sosial, promosi hotel, serta melakukan analisis pasar untuk memperluas jaringan pasar dan meningkatkan brand value.</t>
  </si>
  <si>
    <t>Strategi Pemasaran Hotel</t>
  </si>
  <si>
    <t>Promosi, brand positioning</t>
  </si>
  <si>
    <t>Digital Marketing and Accommodation Technology</t>
  </si>
  <si>
    <t>Media Sosial, Platform Online</t>
  </si>
  <si>
    <t>Konten promosi, sistem pemesanan digital</t>
  </si>
  <si>
    <t>Hospitality Public Relations</t>
  </si>
  <si>
    <t>Riset Pasar</t>
  </si>
  <si>
    <t>Analisis Konsumen</t>
  </si>
  <si>
    <t>Survey pasar, segmentasi target</t>
  </si>
  <si>
    <t>Statistik Pariwisata, Research Methodology</t>
  </si>
  <si>
    <t>CPL 6 Mampu Menerapkan Etika Profesional, Budaya Lintas Negara, dan Prinsip Keberlanjutan Lulusan mampu menginternalisasi nilai etika kerja, menghormati keberagaman budaya tamu, serta menerapkan prinsip keberlanjutan dalam setiap aspek operasional akomodasi.</t>
  </si>
  <si>
    <t>Humaniora</t>
  </si>
  <si>
    <t>Nilai moral, integritas dalam layanan</t>
  </si>
  <si>
    <t>Agama, Pancasila, Kewarganegaraan</t>
  </si>
  <si>
    <t>Studi Budaya</t>
  </si>
  <si>
    <t>Lintas Budaya &amp; Multikultural</t>
  </si>
  <si>
    <t>Pelayanan inklusif untuk tamu global</t>
  </si>
  <si>
    <t>Bahasa Inggris Pariwisata, Mandarin, Hospitality Experience Design</t>
  </si>
  <si>
    <t>Kepariwisataan</t>
  </si>
  <si>
    <t>Ecotourism, Green Hospitality, Sustainable</t>
  </si>
  <si>
    <t>Eco-hotel, SDG’s, efisiensi sumber daya</t>
  </si>
  <si>
    <t>Sustainability in Hospitality Industry</t>
  </si>
  <si>
    <t>CPL 7 Mampu Berinovasi, Beradaptasi, dan Berkolaborasi dalam Lingkungan Kerja Dinamis Lulusan mampu bekerja sama dalam tim lintas departemen, berinovasi menghadapi perubahan industri, serta mampu beradaptasi terhadap tantangan operasional dan perkembangan teknologi di bidang hospitality</t>
  </si>
  <si>
    <t>Teknologi</t>
  </si>
  <si>
    <t>Adaptasi Teknologi</t>
  </si>
  <si>
    <t>Transformasi digital, automasi hotel</t>
  </si>
  <si>
    <t>Hotel Information System, Digital Marketing</t>
  </si>
  <si>
    <t>Manajemen</t>
  </si>
  <si>
    <t>Manajemen Inovasi</t>
  </si>
  <si>
    <t>Design Thinking, continuous improvement</t>
  </si>
  <si>
    <t>Entrepreneurship and Innovation, Revenue Management</t>
  </si>
  <si>
    <t>Pendidikan Vokasi</t>
  </si>
  <si>
    <t>Kolaborasi &amp; Teamwork</t>
  </si>
  <si>
    <t>Magang industri, final project, praktik lintas divisi</t>
  </si>
  <si>
    <t>Final Project, Event Management</t>
  </si>
  <si>
    <t>SEMESTER</t>
  </si>
  <si>
    <t>MATA KULIAH (IND)</t>
  </si>
  <si>
    <t>MATA KULIAH (ENG)</t>
  </si>
  <si>
    <t>SKS</t>
  </si>
  <si>
    <t>SEMESTER 1</t>
  </si>
  <si>
    <r>
      <t xml:space="preserve">AGAMA </t>
    </r>
    <r>
      <rPr>
        <i/>
        <sz val="12"/>
        <color rgb="FF000000"/>
        <rFont val="Calibri"/>
        <family val="2"/>
        <charset val="1"/>
      </rPr>
      <t>Religion</t>
    </r>
  </si>
  <si>
    <t>Religion</t>
  </si>
  <si>
    <r>
      <t xml:space="preserve">PANCASILA </t>
    </r>
    <r>
      <rPr>
        <i/>
        <sz val="12"/>
        <color rgb="FF000000"/>
        <rFont val="Calibri"/>
        <family val="2"/>
        <charset val="1"/>
      </rPr>
      <t>Pancasila</t>
    </r>
  </si>
  <si>
    <t>BAHASA INGGRIS PARIWISATA</t>
  </si>
  <si>
    <t>English for Tourism</t>
  </si>
  <si>
    <t>Higiene, Sanitasi Dan Keselamatan Kerja</t>
  </si>
  <si>
    <t>Hygiene, Sanitation And Work Safety</t>
  </si>
  <si>
    <t>BASIC DAN TREND KEPARIWISATAAN</t>
  </si>
  <si>
    <t>Basic Concepts and Trends in Tourism</t>
  </si>
  <si>
    <t>FRONT OFFICE OPERATION 1</t>
  </si>
  <si>
    <r>
      <rPr>
        <sz val="12"/>
        <color rgb="FF000000"/>
        <rFont val="Calibri"/>
      </rPr>
      <t xml:space="preserve">Fundamental </t>
    </r>
    <r>
      <rPr>
        <sz val="12"/>
        <color rgb="FF000000"/>
        <rFont val="Times New Roman"/>
      </rPr>
      <t>Front Office Operation</t>
    </r>
  </si>
  <si>
    <t>HOUSEKEEPING OPERATION 1</t>
  </si>
  <si>
    <t>Fundamental Housekeeping Operation</t>
  </si>
  <si>
    <t>PRINCIPAL COMPUTER</t>
  </si>
  <si>
    <t>Computer Application</t>
  </si>
  <si>
    <t>LAUNDRY OPERATION 1</t>
  </si>
  <si>
    <t>Fundamental Laundry Operation</t>
  </si>
  <si>
    <t>SEMESTER 2</t>
  </si>
  <si>
    <t>BAHASA INDONESIA</t>
  </si>
  <si>
    <t>Indonesian Language</t>
  </si>
  <si>
    <t>KEWARGANEGARAAN</t>
  </si>
  <si>
    <t>Civics</t>
  </si>
  <si>
    <t>BAHASA INGGRIS PERHOTELAN</t>
  </si>
  <si>
    <t>English for Hospitality</t>
  </si>
  <si>
    <t>EXCELLENT SERVICE AND CONSUMER BEHAVIOUR</t>
  </si>
  <si>
    <t>BAHASA MANDARIN</t>
  </si>
  <si>
    <t>Mandarin Language</t>
  </si>
  <si>
    <t>OPERASIONAL KANTOR DEPAN 2</t>
  </si>
  <si>
    <r>
      <rPr>
        <sz val="12"/>
        <color rgb="FF000000"/>
        <rFont val="Calibri"/>
      </rPr>
      <t xml:space="preserve">Intermediate </t>
    </r>
    <r>
      <rPr>
        <sz val="12"/>
        <color rgb="FF000000"/>
        <rFont val="Times New Roman"/>
      </rPr>
      <t>Front Office Operation</t>
    </r>
  </si>
  <si>
    <t>OPERASIONAL TATA GRAHA 2</t>
  </si>
  <si>
    <r>
      <rPr>
        <sz val="12"/>
        <color rgb="FF000000"/>
        <rFont val="Calibri"/>
      </rPr>
      <t xml:space="preserve">Intermediate </t>
    </r>
    <r>
      <rPr>
        <sz val="12"/>
        <color rgb="FF000000"/>
        <rFont val="Times New Roman"/>
      </rPr>
      <t>Housekeeping Operation</t>
    </r>
  </si>
  <si>
    <t>PELAYANAN LENA DAN BINATU II</t>
  </si>
  <si>
    <t>Intermediate Laundry Operation</t>
  </si>
  <si>
    <t>DESAIN INTERIOR DAN LANSEKAP</t>
  </si>
  <si>
    <t>Interior and Landscape Design</t>
  </si>
  <si>
    <t>SEMESTER 3</t>
  </si>
  <si>
    <t>PRAKTIK KERJA NYATA I</t>
  </si>
  <si>
    <t>Internship I</t>
  </si>
  <si>
    <t>SEMESTER 4</t>
  </si>
  <si>
    <t>HOSPITALITY EXPERIENCE DESIGN</t>
  </si>
  <si>
    <t>Hospitality Experience Design</t>
  </si>
  <si>
    <t>PRINCIPAL AND PLANNING ACOMODATION</t>
  </si>
  <si>
    <t>Principles and Planning of Accommodation</t>
  </si>
  <si>
    <t>BAHASA INGGRIS RDM</t>
  </si>
  <si>
    <t>English for Rooms Division Management</t>
  </si>
  <si>
    <t>PELAYANAN BUTLER</t>
  </si>
  <si>
    <t>Butler Service</t>
  </si>
  <si>
    <t>SUPERVISI DIVISI KAMAR</t>
  </si>
  <si>
    <t>TALENT MANAGEMENT</t>
  </si>
  <si>
    <t>PENGETAHUAN MAKANAN DAN MINUMAN</t>
  </si>
  <si>
    <t>Food and Beverage Knowledge</t>
  </si>
  <si>
    <t>ENTERPRENERSHIP AND INNOVATION ACCOMODATION</t>
  </si>
  <si>
    <t>SEMESTER 5</t>
  </si>
  <si>
    <t>HOTEL FINANCIAL MANAGEMENT</t>
  </si>
  <si>
    <t>RESILIENCE MANAGEMENT (MANAJEMEN RESIKO)</t>
  </si>
  <si>
    <t>Risk and Resilience Management</t>
  </si>
  <si>
    <t>DIGITAL MARKETING AND ACCOMODATION TECHNOLOGY</t>
  </si>
  <si>
    <t>SUSTAINABILITY IN THE HOSPITALITY INDUSTRY</t>
  </si>
  <si>
    <t>Sustainability in the Hospitality Industry</t>
  </si>
  <si>
    <t>BAHASA INGGRIS KORESPONDENSI RDM</t>
  </si>
  <si>
    <t>English for Rooms Division Correspondence</t>
  </si>
  <si>
    <t>HOSPITALITY PUBLIC RELATION</t>
  </si>
  <si>
    <t>HOSPITALITY OPERATION MANAGEMENT</t>
  </si>
  <si>
    <t>Hospitality Operation Management</t>
  </si>
  <si>
    <t>DESAIN INTERIOR AND LANDSKAP</t>
  </si>
  <si>
    <t>HOTEL COST CONTROL</t>
  </si>
  <si>
    <t>Accomodation Cost Control</t>
  </si>
  <si>
    <t>SISTEM INFORMASI HOTEL</t>
  </si>
  <si>
    <t>Hotel Information System</t>
  </si>
  <si>
    <t>SEMESTER 6</t>
  </si>
  <si>
    <t>HUKUM PARIWISATA</t>
  </si>
  <si>
    <t>Tourism Law for Accomodation Business</t>
  </si>
  <si>
    <t>STATISTIK PARIWISATA</t>
  </si>
  <si>
    <t>Tourism Statistics</t>
  </si>
  <si>
    <t>MANAJEMEN EVEN</t>
  </si>
  <si>
    <t>Event Management</t>
  </si>
  <si>
    <t>METODOLOGI PENELITIAN</t>
  </si>
  <si>
    <t>Research Metodology</t>
  </si>
  <si>
    <t>PERENCANAAN DESAIN HOTEL</t>
  </si>
  <si>
    <t>Accomodation Design Planning &amp; Developnment</t>
  </si>
  <si>
    <t>MANAJEMEN PENDAPATAN</t>
  </si>
  <si>
    <t>Revenue Management</t>
  </si>
  <si>
    <t>MANAJEMEN WARALABA</t>
  </si>
  <si>
    <t>Franchise Management</t>
  </si>
  <si>
    <t>SEMESTER 7</t>
  </si>
  <si>
    <t>PROYEK AKHIR</t>
  </si>
  <si>
    <t>Final Project</t>
  </si>
  <si>
    <t>SEMESTER 8</t>
  </si>
  <si>
    <t>PRAKTEK KERJA NYATA II</t>
  </si>
  <si>
    <t>Internship II</t>
  </si>
  <si>
    <t>TOTAL SKS</t>
  </si>
  <si>
    <t>KURIKULUM 2019 - 2025</t>
  </si>
  <si>
    <t>MATA KULIAH</t>
  </si>
  <si>
    <t>SEM</t>
  </si>
  <si>
    <t>JUMLAH</t>
  </si>
  <si>
    <t>BAHAN KAJIAN</t>
  </si>
  <si>
    <t>1CAGA1</t>
  </si>
  <si>
    <t xml:space="preserve">Agama </t>
  </si>
  <si>
    <t>BK 1</t>
  </si>
  <si>
    <t>1CPAA1</t>
  </si>
  <si>
    <t xml:space="preserve">Pancasila </t>
  </si>
  <si>
    <t>2CBIH1</t>
  </si>
  <si>
    <t>Bahasa Inggris Hospitaliti</t>
  </si>
  <si>
    <t>2CPPP1</t>
  </si>
  <si>
    <t>3COT11</t>
  </si>
  <si>
    <t>Operasional Tata Boga 1</t>
  </si>
  <si>
    <t>2CKPN1</t>
  </si>
  <si>
    <t>Komoditi Pangan</t>
  </si>
  <si>
    <t>2CPPN1</t>
  </si>
  <si>
    <t>Penanganan Peralatan</t>
  </si>
  <si>
    <t>5CEPI1</t>
  </si>
  <si>
    <t>2CHSK1</t>
  </si>
  <si>
    <t>Hygiene, Sanitasi, dan Keselamatan Kerja</t>
  </si>
  <si>
    <t>1CBIA1</t>
  </si>
  <si>
    <t>3CPKI1</t>
  </si>
  <si>
    <t>Pengetahuan Kuliner Indonesia</t>
  </si>
  <si>
    <t>BK 2</t>
  </si>
  <si>
    <t>2CBMN1</t>
  </si>
  <si>
    <t>Bahasa Mandarin</t>
  </si>
  <si>
    <t>2CBIJ1</t>
  </si>
  <si>
    <t>Bahasa Inggris Jasa Boga</t>
  </si>
  <si>
    <t>5CPLB1</t>
  </si>
  <si>
    <t xml:space="preserve">Pemahaman Lintas Budaya </t>
  </si>
  <si>
    <t>3COT21</t>
  </si>
  <si>
    <t>Operasional Tata Boga 2</t>
  </si>
  <si>
    <t>2CDDM1</t>
  </si>
  <si>
    <t>Dasar Dasar Manajemen</t>
  </si>
  <si>
    <t>2CPMU1</t>
  </si>
  <si>
    <t>Pengetahuan Menu</t>
  </si>
  <si>
    <t>3CIG11</t>
  </si>
  <si>
    <t>Ilmu Gizi 1</t>
  </si>
  <si>
    <t>3CPRK1</t>
  </si>
  <si>
    <t> 2</t>
  </si>
  <si>
    <t>3CMPP1</t>
  </si>
  <si>
    <t>Metode Penulisan dan Penyajian Karya Ilmiah</t>
  </si>
  <si>
    <t>2CBIK1</t>
  </si>
  <si>
    <t>Bahasa Inggris Korespondensi Jasa Boga</t>
  </si>
  <si>
    <t>BK3</t>
  </si>
  <si>
    <t xml:space="preserve">Pengolahan Roti dan Kue </t>
  </si>
  <si>
    <t>2CAKR1</t>
  </si>
  <si>
    <t xml:space="preserve">Aplikasi Komputer </t>
  </si>
  <si>
    <t>4CSTB1</t>
  </si>
  <si>
    <t>Supervisi Tata Boga</t>
  </si>
  <si>
    <t>3CPTL1</t>
  </si>
  <si>
    <t>Pengetahuan Tata Letak Dapur</t>
  </si>
  <si>
    <t>3CPMM1</t>
  </si>
  <si>
    <t>4CKEN1</t>
  </si>
  <si>
    <t> 3CPDK1</t>
  </si>
  <si>
    <t>Pengetahuan Divisi Kamar</t>
  </si>
  <si>
    <t>5CPK11</t>
  </si>
  <si>
    <t>BK 4</t>
  </si>
  <si>
    <t>2CAPN1</t>
  </si>
  <si>
    <t>BK 5</t>
  </si>
  <si>
    <t>2CMSD1</t>
  </si>
  <si>
    <t>SIH017</t>
  </si>
  <si>
    <t>2CHPA1</t>
  </si>
  <si>
    <t>2CSIH1</t>
  </si>
  <si>
    <t>Bahasa Inggris Bisnis Komersial</t>
  </si>
  <si>
    <t>3CPDM1</t>
  </si>
  <si>
    <t xml:space="preserve">Perencanaan dan Desain Menu </t>
  </si>
  <si>
    <t>3CIG21</t>
  </si>
  <si>
    <t>Ilmu Gizi 2</t>
  </si>
  <si>
    <t>3CPB11</t>
  </si>
  <si>
    <t>Pengendalian Biaya 1</t>
  </si>
  <si>
    <t>Penyajian dan Desain Makanan</t>
  </si>
  <si>
    <t>2CTPN1</t>
  </si>
  <si>
    <t>Teknologi Pangan</t>
  </si>
  <si>
    <t>2CSTK1</t>
  </si>
  <si>
    <t>Statistik</t>
  </si>
  <si>
    <t>BK 6</t>
  </si>
  <si>
    <t>3CMPN1</t>
  </si>
  <si>
    <t>Metode Penelitian</t>
  </si>
  <si>
    <t>3CSKR1</t>
  </si>
  <si>
    <t>Seni Kuliner</t>
  </si>
  <si>
    <t>5CKKI1</t>
  </si>
  <si>
    <t>Keterampilan Komunikasi</t>
  </si>
  <si>
    <t>3CPB21</t>
  </si>
  <si>
    <t>Pengendalian Biaya 2</t>
  </si>
  <si>
    <t>4CPDL1</t>
  </si>
  <si>
    <t>4CMMK1</t>
  </si>
  <si>
    <t>Manajemen Mutu Kuliner</t>
  </si>
  <si>
    <t>4CMWA1</t>
  </si>
  <si>
    <t>4CMEN1</t>
  </si>
  <si>
    <t>5CPAR1</t>
  </si>
  <si>
    <t>BK 7</t>
  </si>
  <si>
    <t>5CPK21</t>
  </si>
  <si>
    <t>Praktik Kerja Nyata 1I</t>
  </si>
  <si>
    <t>BK 8</t>
  </si>
  <si>
    <t>JUMLAH SKS</t>
  </si>
  <si>
    <t xml:space="preserve">PETA MATA KULIAH </t>
  </si>
  <si>
    <t>PROGRAM STUDI MANAJEMEN KULINER</t>
  </si>
  <si>
    <t>2019-2025</t>
  </si>
  <si>
    <t>:</t>
  </si>
  <si>
    <t xml:space="preserve">MATA KULIAH </t>
  </si>
  <si>
    <t>AGAMA</t>
  </si>
  <si>
    <t xml:space="preserve">KODE MATA KULIAH </t>
  </si>
  <si>
    <t>CAPAIAN PEMBELAJARAN PRODI (CPL)</t>
  </si>
  <si>
    <t>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t>
  </si>
  <si>
    <t>CAPAIAN PEMBELAJARAN MATA KULIAH (CPMK)</t>
  </si>
  <si>
    <t>SUB CAPAIAN PEMBELAJARAN MATA KULIAH (SUB CMPK)</t>
  </si>
  <si>
    <t>SUB CPMK 1 RPS dan Kontrak Perkuliahan
SUB CPMK 2 
SUB CPMK 3
SUB CPMK 4
SUB CPMK 5 
SUB CPMK 6 
SUB CPMK 7 Ujian Tengah Semester
SUB CPMK 8 
SUB CPMK 9 
SUB CPMK 10 
SUB CPMK 11
SUB CPMK 12
SUB CPMK 13
SUB CPMK 14
SUB CPMK 15
SUB CPMK 16 Ujian Akhir Semester</t>
  </si>
  <si>
    <t>DESKRIPSI SINGKAT MATA KULIAH</t>
  </si>
  <si>
    <t>Mata Kuliah Agama ini bertujuan untuk memberikan mahasiswa tentang bagaimana Pengenalan manusia terhadap Tuhan, fungsi agama, macam-macam agama (samawi dan budaya), Mendiskusikan pengertian Agama Islam: ruang lingkup, karakteristik, sumber dan norma ajaran Islam (Al Qur’an, Hadist dan Ijtihad), Mendiskusikan peribadatan dalam Islam: pengertian ibadat, pembagian dan syarat diterimanya ibadat, pangkal ibadat, dan hikmah yang terkandung di dalamnya, Membangun keluarga sakinah: perkawinan, pengertian, hikmah, asa, rukun, mahar, mahram, kawin campur, dan pewarisan, Mendiskusikan akhlak, aliran-aliran moral, pembagian akhlak dalam Islam, Mengemukakan argumentasi tentang Islam dan masalah kontemporer: KAM dan HAM dalam Islam, pelestarian lingkungan, perekonomian, dan pembaharuan dalam Islam</t>
  </si>
  <si>
    <t>BAHAN KAJIAN MATA KULIAH</t>
  </si>
  <si>
    <t>Mengikuti Bahan Kajian Nasional</t>
  </si>
  <si>
    <t>PANCASILA</t>
  </si>
  <si>
    <t>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t>
  </si>
  <si>
    <t>Mata Kuliah pancasila ini bertujuan untuk memberikan mahasiswa tentang bagaimana pertumbuhan faham kebangsaan Indonesia, sistem ketatanegaraan Republik Indonesia, dinamika pelaksanaan UUD 1945, Filsafat, etika dan mengamalkan Ideologi Pancasila dalam kehidupan bermasyarakat, bangsa, dan negara</t>
  </si>
  <si>
    <t>BAHASA INGGRIS HOSPITALITI</t>
  </si>
  <si>
    <t>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t>
  </si>
  <si>
    <t>CPL 3. Kemampuan Memimpin dan Berkolaborasi dalam Tim
Lulusan mampu menunjukkan kepemimpinan yang efektif, memotivasi, dan mengelola tim dalam konteks manajemen dapur atau restoran, dengan mempraktikkan prinsip kerja sama untuk mencapai tujuan bersama.</t>
  </si>
  <si>
    <t>CPMK 1 Mampu memahami dan berkomunikasi dengan pelanggan dan kolega mengenai hal-hal yang berkaitan dengan kegiatan dasar dan sehari-hari ditempat kerja serta kegiatan pelayanan pelanggan
CPMK 2 mampu berbicara melalui telepon dengan pelanggan dan kolega mengenai hal-hal yang berkaitan dengan kegiatan dasar dan sehari-hari ditempat kerja serta kegiatan pelayanan pelanggan</t>
  </si>
  <si>
    <t>SUBCPMK 1 RPS dan Kontrak Perkuliahan
SUBCPMK 2 Mampu memahami dan memliki keterampilan berkomunikasi secara lisan dalam bahasa Inggris pada tingkat operasional dasar
SUBCPMK 3 Mampu Mendengarkan permintaan dan komentar untuk memperjelas komunikasi lisan
SUBCPMK 4 Mampu Memberikan informasi faktual  untuk memperjelas komunikasi lisan
SUBCPMK 5 Mampu Melaksanakan transaksi sederhana untuk memperjelas komunikasi lisan
SUBCPMK 6 Mampu Menjawab pertanyaan-pertanyaan sederhana untuk memperjelas komunikasi lisan
SUBCPMK 7 Ujian Tengah Semester
SUBCPMK 8 Mampu Bertanya untuk memperjelas masalah untuk memperjelas komunikasi lisan
SUBCPMK 9 Mampu Memberikan saran untuk hal-hal tertentu dan/atau yang diketahui untuk memperjelas komunikasi lisan
SUBCPMK 10 Mampu memberikan bantuan dalam lingkup tanggungjawabnya petunjuk arah dan/atau penjelasan sederhana untuk memperjelas komunikasi lisan
SUBCPMK 11 Mampu Mencari kebutuhan pelanggan dan kolega secara jelas untuk memperjelas komunikasi lisan
SUBCPMK 12 Mampu Mengidentifikasi kebutuhan akan bantuan yang diperlukan dari narasumber atau orang lain yang tepat untuk memperjelas komunikasi lisan
SUBCPMK 13 Mampu memberikan penjelasan yang mudah perlahan- lahan dan urutan yang benar  untuk memperjelas komunikasi lisan
SUBCPMK 14 Mampu Komunikasi bahasa Inggris yang sopan dan ramah digunakan baik pada acara resmi maupun tidak resmi
SUBCPMK 15 Mampu meningkatkan komunikasi dan berkomunikasi melalui telepon
SUBCPMK 16 Ujian Akhir Semester</t>
  </si>
  <si>
    <t>Mata kuliah ini dirancang untuk membekali mahasiswa program studi Manajemen Kuliner dengan kemampuan berkomunikasi dalam bahasa Inggris yang relevan di dunia hospitality, khususnya di bidang kuliner. Fokus utama adalah penguasaan terminologi, ekspresi, dan komunikasi praktis yang digunakan dalam operasional dapur, layanan pelanggan, dan manajemen restoran. Mahasiswa akan mempelajari cara memberikan penjelasan menu, menangani reservasi, melayani tamu internasional, serta bernegosiasi dan menangani keluhan pelanggan dalam bahasa Inggris. Selain itu, mata kuliah ini juga melibatkan pengembangan keterampilan menulis dokumen profesional, seperti menu, laporan kerja, dan email bisnis. Dengan pendekatan pembelajaran berbasis praktik, mata kuliah ini membantu mahasiswa membangun kepercayaan diri dan keterampilan komunikasi untuk mendukung keberhasilan mereka di industri kuliner global.</t>
  </si>
  <si>
    <t>Berkomunikasi Secara Lisan  Dalam Bahasa Inggris pada Tingkat Operasional Dasar (I.55HDR00.217.2)</t>
  </si>
  <si>
    <t>PENGANTAR PARIWISATA DAN PERHOTELAN</t>
  </si>
  <si>
    <t>CPL 4. Kemampuan Menerapkan Prinsip Keberlanjutan dalam Industri Kuliner
Lulusan mampu mempraktikkan inovasi dan keberlanjutan dalam pengelolaan makanan, layanan kuliner, dan bisnis restoran dengan memperhatikan kepedulian terhadap lingkungan dan tanggung jawab sosial.</t>
  </si>
  <si>
    <t>CPMK 1 Mahasiswa mampu mengidentifikasi kebutuhan wisatawan, merancang program wisata kreatif, serta mempromosikan tujuan wisata dengan pendekatan pemasaran yang efektif untuk meningkatkan daya saing destinasi.
CPMK 2 Mahasiswa mampu memahami dan menganalisis konsep dasar, tren, serta strategi pengelolaan dalam industri pariwisata, termasuk perencanaan destinasi dan pengembangan daya tarik wisata yang berkelanjutan.
CPMK 3 Mahasiswa mampu merancang, mengelola, dan mengevaluasi operasional hotel dengan fokus pada layanan pelanggan, manajemen fasilitas, dan pengembangan pengalaman tamu yang berkualitas.</t>
  </si>
  <si>
    <t xml:space="preserve">SUBCPMK 1 Mampu memahami RPS, Kontrak Perkuliahan dan mendefinisikan pengertian dasar dan lingkup pariwisata Indonesia
SUBCPMK 2 Mampu mendefinisikan pengertian dasar dan lingkup Pariwisata Dunia
SUBCPMK 3 Mampu menjelaskan tinjauan sejarah dan faktor-faktor yang mempengaruhi perkembangan Perhotelan Indonesia
SUBCPMK 4 Mampu menjelaskan tinjauan sejarah dan faktor-faktor yang mempengaruhi perkembangan Perhotelan Dunia
SUBCPMK 5 Mampu mengklasifikasikan berdasarkan karakteristik Industri Pariwisata
SUBCPMK 6 Mampu mengidentifikasi Jenis Wisata
SUBCPMK 7 Ujian Tengah Semester
SUBPMK 8 Mampu mengklasifikasikan berdasarkan karakteristik Industri Perhotelan
SUBCPMK 9 Mampu mengidentifkasi klasifikasi dan karakteristik Struktur Organisasi Perhotelan
SUBCPMK 10 Mampu menjelaskan konsep dan faktor-faktor yang mempengaruhi Daya Tarik Wisata
SUBCPMK 11 Mampu menjelaskan konsep dan faktor-faktor yang mempengaruhi Destinasi Pariwisata
SUBCPMK 12 Mampu menjelaskan konsep dan faktor-faktor yang mempengaruhi Komponen Produk Pariwisata
SUBCPMK 13 Mampu menjelaskan konsep dasar Sapta Pesona
SUBCPMK-14 Mampu menjelaskan Peran dan Strategi terkait Desa Wisata
SUBCPMK 15 Mampu menjelaskan peran, faktor dan strategi serta inovasi terhadap tantangan even pariwisata
SUBCPMK 16 Ujian Akhir Semester
</t>
  </si>
  <si>
    <t>Mata kuliah ini memberikan pemahaman dasar tentang industri pariwisata dan perhotelan, yang dirancang untuk bersinergi dengan program studi Manajemen Kuliner. Mahasiswa akan mempelajari konsep, struktur, dan dinamika industri pariwisata serta perannya dalam mendukung pengembangan sektor perhotelan dan kuliner. Fokus pembelajaran mencakup pengenalan jenis-jenis layanan perhotelan, tren pariwisata global, perencanaan destinasi wisata, serta hubungan erat antara pengalaman kuliner dengan daya tarik wisata.</t>
  </si>
  <si>
    <t>Melakukan  Tugas  Perlindungan  Anak  yang Relevan dengan Industri Pariwisata (I.55HDR00.218.2)
Mengembangkan  dan  Memutakhirkan Pengetahuan Industri Pariwisata (I.55HDR00.219.2)
Mengembangkan Lingkungan yang Aman Bagi Anak-Anak di Tujuan Pariwisata (
I.55HDR00.152.2)
Mengembangkan Pengetahuan tentang Industri Perhotelan (I.55HDR00.152.2)</t>
  </si>
  <si>
    <t>OPERASIONAL TATA BOGA I</t>
  </si>
  <si>
    <t>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CPL 2. Kemampuan Mengembangkan Menu dan Inovasi Produk Kuliner
Lulusan mampu menciptakan konsep menu yang inovatif, beragam, dan sesuai dengan kebutuhan pasar, dengan memanfaatkan keanekaragaman budaya dan kearifan lokal sebagai dasar kreativitas kuliner.
CPL 4. Kemampuan Menerapkan Prinsip Keberlanjutan dalam Industri Kuliner
Lulusan mampu mempraktikkan inovasi dan keberlanjutan dalam pengelolaan makanan, layanan kuliner, dan bisnis restoran dengan memperhatikan kepedulian terhadap lingkungan dan tanggung jawab sosial.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t>
  </si>
  <si>
    <t xml:space="preserve">CPMK 1: Peserta didik mampu mengelola operasional dapur secara efektif dengan mempraktikkan teknik dasar pengolahan makanan sesuai standar mutu dan keamanan pangan. 
CPMK 2: Peserta didik mampu bekerja dalam tim untuk menyelesaikan tugas-tugas dapur dengan mempraktikkan prinsip kerja sama dan kepemimpinan yang baik.
</t>
  </si>
  <si>
    <t>Mata kuliah ini dirancang untuk memberikan dasar pengetahuan dan keterampilan operasional di bidang boga yang bersinergi dengan kebutuhan program studi Manajemen Kuliner. Mahasiswa akan mempelajari prinsip-prinsip dasar pengolahan makanan, teknik memasak, manajemen dapur, serta pengelolaan bahan baku secara efektif dan efisien. Fokus utama adalah pada penguasaan teknik dasar kuliner, seperti pemotongan, persiapan bahan, metode memasak, dan penyajian makanan yang sesuai dengan standar industri kuliner. Mahasiswa akan diperkenalkan pada konsep hygiene dan sanitasi dalam dapur profesional, penggunaan alat dan peralatan dapur, serta manajemen waktu dan sumber daya untuk menciptakan produk makanan berkualitas. Mata kuliah ini juga menekankan pentingnya kreativitas dan inovasi dalam menyusun menu, yang relevan untuk mendukung operasional dapur restoran, hotel, atau bisnis kuliner lainnya. Dengan pendekatan praktik langsung, mahasiswa diharapkan mampu mengembangkan kompetensi dasar yang diperlukan untuk berkarir di dunia kuliner profesional.</t>
  </si>
  <si>
    <t>KOMODITI PANGAN</t>
  </si>
  <si>
    <t>CPL 2. Kemampuan Mengembangkan Menu dan Inovasi Produk Kuliner
Lulusan mampu menciptakan konsep menu yang inovatif, beragam, dan sesuai dengan kebutuhan pasar, dengan memanfaatkan keanekaragaman budaya dan kearifan lokal sebagai dasar kreativitas kuliner.</t>
  </si>
  <si>
    <t>CPMK 1: Peserta didik mampu mengidentifikasi jenis-jenis komoditi pangan dan menerapkannya dalam pengembangan produk kuliner yang inovatif dan sesuai kebutuhan pasar.
CPMK 2: Peserta didik mampu memahami prinsip keberlanjutan dalam pengelolaan komoditi pangan untuk mendukung efisiensi dan tanggung jawab lingkungan.</t>
  </si>
  <si>
    <t xml:space="preserve">SUB CPMK 1 RPS dan Kontrak Perkuliahan
SUB CPMK 2 
SUB CPMK 3
SUB CPMK 4
SUB CPMK 5 
SUB CPMK 6 
SUB CPMK 7 Ujian Tengah Semester
SUB CPMK 8 
SUB CPMK 9 
SUB CPMK 10 
SUB CPMK 11
SUB CPMK 12
SUB CPMK 13
SUB CPMK 14
SUB CPMK 15
SUB CPMK 16 Ujian Akhir Semester
</t>
  </si>
  <si>
    <t>Mata kuliah ini memberikan pemahaman mendalam tentang berbagai jenis komoditi pangan yang menjadi dasar dalam industri kuliner, dengan fokus pada sinergi dengan program studi Manajemen Kuliner. Mahasiswa akan mempelajari karakteristik, kualitas, pengelolaan, dan pemanfaatan bahan pangan seperti biji-bijian, produk hewani, sayuran, buah-buahan, rempah-rempah, serta produk olahan. Penekanan diberikan pada aspek sumber, keberlanjutan, teknik penyimpanan, dan pengolahan bahan pangan untuk memastikan kualitas dan keamanan makanan. Selain itu, mahasiswa akan dibekali dengan wawasan tentang tren penggunaan bahan lokal dan internasional dalam menu kuliner modern. Mata kuliah ini dirancang untuk mengembangkan kemampuan analitis mahasiswa dalam memilih dan mengelola komoditi pangan secara strategis guna mendukung inovasi, efisiensi, dan keberlanjutan dalam operasional bisnis kuliner.</t>
  </si>
  <si>
    <t>Menyiapkan paket bahan makanan (I.55HDR00.069.2)
Mengangkut dan menyimpan makanan dengan cara yang aman (I.55HDR00.070.2)</t>
  </si>
  <si>
    <t>PENANGANAN PERALATAN</t>
  </si>
  <si>
    <t>CPMK 1: Peserta didik mampu menggunakan dan memelihara peralatan dapur secara aman dan efisien untuk mendukung operasional dapur. 
CPMK 2: Peserta didik mampu mengintegrasikan teknologi dalam penggunaan peralatan dapur untuk meningkatkan efisiensi kerja.</t>
  </si>
  <si>
    <t>"SUB CPMK 1 RPS dan Kontrak Perkuliahan
SUB CPMK 2 
SUB CPMK 3
SUB CPMK 4
SUB CPMK 5 
SUB CPMK 6 
SUB CPMK 7 Ujian Tengah Semester
SUB CPMK 8 
SUB CPMK 9 
SUB CPMK 10 
SUB CPMK 11
SUB CPMK 12
SUB CPMK 13
SUB CPMK 14
SUB CPMK 15
SUB CPMK 16 Ujian Akhir Semester
"</t>
  </si>
  <si>
    <t>Mata kuliah ini dirancang untuk memberikan pemahaman dan keterampilan praktis dalam penggunaan, pemeliharaan, dan pengelolaan peralatan dapur yang bersinergi dengan program studi Manajemen Kuliner. Mahasiswa akan mempelajari fungsi, prosedur operasi, serta teknik perawatan berbagai jenis peralatan dapur, mulai dari alat manual hingga peralatan modern berbasis teknologi. Fokus pembelajaran mencakup pentingnya menjaga efisiensi operasional, kebersihan, dan keselamatan kerja melalui penanganan peralatan yang tepat. Mata kuliah ini juga menekankan peran manajemen peralatan dalam mendukung produktivitas dan kualitas hasil kuliner, sehingga mahasiswa mampu mengelola dapur secara profesional sesuai dengan standar industri kuliner.</t>
  </si>
  <si>
    <t>Membersihkan lokasi/area dan peralatan dapur (I.55HDR00.040.2)</t>
  </si>
  <si>
    <t>ETIKA PROFESI</t>
  </si>
  <si>
    <t>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t>
  </si>
  <si>
    <t xml:space="preserve">CPMK 1: Peserta didik mampu memahami dan menerapkan prinsip-prinsip etika profesional, termasuk penghormatan terhadap keanekaragaman budaya dalam konteks industri kuliner.
CPMK 2: Peserta didik mampu menunjukkan sikap profesional dalam memimpin dan berkolaborasi di lingkungan kerja kuliner dengan menjunjung tinggi nilai-nilai etika dan integritas. </t>
  </si>
  <si>
    <t>Mata kuliah ini memberikan pemahaman tentang prinsip-prinsip etika dan tanggung jawab profesional yang relevan dengan industri kuliner, bersinergi dengan program studi Manajemen Kuliner. Mahasiswa akan mempelajari nilai-nilai moral, etika kerja, dan standar perilaku yang diharapkan dalam dunia profesional, termasuk integritas, kedisiplinan, dan komitmen terhadap kualitas layanan. Fokus pembelajaran mencakup penerapan etika dalam hubungan dengan kolega, pelanggan, serta komunitas, dan bagaimana menyelesaikan dilema etis yang mungkin muncul dalam operasional bisnis kuliner. Mata kuliah ini bertujuan untuk membentuk sikap profesional mahasiswa yang sesuai dengan tuntutan industri kuliner global dan memperkuat citra positif sebagai tenaga profesional di bidang kuliner.</t>
  </si>
  <si>
    <t>Melakukan Kerjasama Dengan Kolega dan Pelanggan (I.55HDR00.149.2)
Melakukan Kerja Dalam Lingkungan Sosial yang Beragam (I.55HDR00.150.2)</t>
  </si>
  <si>
    <t>HYGIENE, SANITASI DAN KESELEMATAN KERJA</t>
  </si>
  <si>
    <t xml:space="preserve">CPL 4. Kemampuan Menerapkan Prinsip Keberlanjutan dalam Industri Kuliner
Lulusan mampu mempraktikkan inovasi dan keberlanjutan dalam pengelolaan makanan, layanan kuliner, dan bisnis restoran dengan memperhatikan kepedulian terhadap lingkungan dan tanggung jawab sosial. </t>
  </si>
  <si>
    <t xml:space="preserve">CPMK 1: Peserta didik mampu memahami dan menerapkan standar higiene dan sanitasi dalam pengelolaan dapur untuk memastikan keamanan pangan.
CPMK 2: Peserta didik mampu mengidentifikasi dan mengelola risiko di tempat kerja untuk menciptakan lingkungan kerja yang aman dan efisien. </t>
  </si>
  <si>
    <t>Mata kuliah ini memberikan pemahaman dan keterampilan praktis tentang pentingnya penerapan higiene, sanitasi, dan keselamatan kerja dalam industri kuliner, bersinergi dengan program studi Manajemen Kuliner. Mahasiswa akan mempelajari prinsip-prinsip menjaga kebersihan diri, lingkungan kerja, dan peralatan dapur untuk mencegah kontaminasi serta memastikan keamanan pangan. Selain itu, mata kuliah ini juga menekankan pentingnya identifikasi risiko dan penerapan langkah-langkah pencegahan kecelakaan kerja di dapur. Dengan pendekatan berbasis praktik dan studi kasus, mahasiswa diharapkan mampu mengintegrasikan konsep higiene, sanitasi, dan keselamatan kerja ke dalam operasional dapur profesional untuk mendukung terciptanya lingkungan kerja yang sehat, aman, dan efisien.</t>
  </si>
  <si>
    <t>1. Melaksanakan Prosedur Keselamatan Makanan (I.55HDR00.053.2)
2. Mengikuti Prosedur  Kesehatan,  Keselamatan dan Keamanan di Tempat Kerja (I.55HDR00.151.2)
3. Mengikuti Prosedur Kebersihan di Tempat Kerja (I.55HDR00.229.2)
4. Membersihkan Tempat dan Peralatan Kerja (I.55HDR00.162.2)
5. Menyediakan Pertolongan Pertama (I.55HDR00.163.2)
6. Membangun Tempat Kerja yang Aman (I.55HDR00.187.2)
7. Menerapkan  Proses Kesehatan,  Keselamatan dan Keamanan Kerja (I.55HDR00.185.2)
8. Membangun  dan  Memelihara  Tempat  Kerja yang Aman (I.55HDR00.229.2)</t>
  </si>
  <si>
    <t>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t>
  </si>
  <si>
    <t>CPL 5. Kemampuan Mengintegrasikan Teknologi dan Strategi Pemasaran Kuliner
Lulusan mampu mengintegrasikan teknologi informasi, seperti sistem pemesanan online, manajemen inventaris, dan analisis data, untuk meningkatkan efisiensi operasional serta merancang strategi pemasaran yang efektif, termasuk branding dan promosi produk kuliner.</t>
  </si>
  <si>
    <t>CPL 6. Kemampuan Mengelola Keuangan dan Pengambilan Keputusan Bisnis Kuliner
Lulusan mampu memahami dan menerapkan prinsip-prinsip dasar manajemen keuangan dalam bisnis kuliner, termasuk penyusunan anggaran, analisis biaya, serta pengambilan keputusan strategis berbasis data.</t>
  </si>
  <si>
    <t>CPMK 1 Mampu merancang, melaksanakan, dan menyusun laporan proyek akhir yang inovatif dan aplikatif dalam bidang kuliner, dengan menerapkan prinsip manajemen operasional, keamanan pangan, dan keberlanjutan.
CPMK 2 Mampu mengembangkan produk atau konsep bisnis kuliner yang kreatif dan berbasis pada keanekaragaman budaya serta kebutuhan pasar, dengan mengintegrasikan teknologi dan strategi pemasaran digital.</t>
  </si>
  <si>
    <t>Mata kuliah Proyek Akhir dengan Metode Kuantitatif, Kualitatif, dan Eksperimen dalam program studi Manajemen Kuliner dirancang untuk memberikan mahasiswa keterampilan dalam merancang dan melaksanakan penelitian berbasis data dalam konteks industri kuliner. Dalam mata kuliah ini, mahasiswa akan menggunakan pendekatan kuantitatif untuk menganalisis data yang terukur, seperti survei pelanggan atau analisis penjualan, serta pendekatan kualitatif untuk menggali wawasan mendalam melalui wawancara atau studi kasus. Selain itu, mahasiswa juga akan melakukan eksperimen untuk menguji teori atau ide inovatif dalam produk atau layanan kuliner, seperti pengembangan resep baru atau strategi pemasaran. Sinergi antara metode penelitian ini dengan program studi Manajemen Kuliner memungkinkan mahasiswa untuk mengembangkan solusi berbasis bukti yang dapat diterapkan dalam pengelolaan usaha kuliner, serta mempersiapkan mereka untuk mengatasi tantangan dalam dunia bisnis kuliner yang dinamis dan berbasis data.</t>
  </si>
  <si>
    <t>Membuat Presentasi (I.55HDR00.156.2)</t>
  </si>
  <si>
    <t>CPKN2013</t>
  </si>
  <si>
    <t>"CPMK 1 Mampu merencanakan, melaksanakan, dan mengevaluasi operasional restoran atau dapur industri secara efektif dan efisien, termasuk pengelolaan sumber daya manusia, inventaris, dan penerapan kebijakan operasional, dengan memastikan mutu dan keamanan pangan.
CPMK 2 Mampu berkontribusi dalam pengembangan menu dan inovasi produk kuliner yang sesuai dengan kebutuhan pasar, dengan memanfaatkan budaya lokal dan kearifan tradisional sebagai dasar kreativitas dalam lingkungan industri.
CPMK 3 Mampu bekerja secara kolaboratif dalam tim dengan menunjukkan kepemimpinan, sikap profesional, dan penghargaan terhadap keberagaman budaya serta tradisi kuliner dalam industri restoran atau dapur profesional."</t>
  </si>
  <si>
    <t>Mata kuliah Praktek Kerja Nyata II  di Industri Perhotelan memberikan pengalaman langsung kepada mahasiswa program studi Manajemen Kuliner untuk menerapkan pengetahuan dan keterampilan yang telah dipelajari dalam konteks dunia kerja yang sesungguhnya. Dalam mata kuliah ini, mahasiswa akan ditempatkan di berbagai bagian operasional hotel, seperti dapur, restoran, atau layanan kamar, untuk memahami bagaimana proses kuliner dijalankan secara profesional. Mahasiswa akan terlibat dalam tugas sehari-hari yang berkaitan dengan penyajian makanan, manajemen staf, pengelolaan inventaris, serta pelayanan pelanggan. Sinergi antara pengalaman praktek di industri perhotelan dan program studi Manajemen Kuliner memungkinkan mahasiswa untuk mengasah keterampilan manajerial dan teknis, mempersiapkan mereka untuk berkarir di industri hospitality dan kuliner yang kompetitif.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</si>
</sst>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2"/>
      <color theme="1"/>
      <name val="Calibri"/>
      <family val="2"/>
      <scheme val="minor"/>
    </font>
    <font>
      <sz val="12"/>
      <color rgb="FF000000"/>
      <name val="Calibri"/>
      <family val="2"/>
      <scheme val="minor"/>
    </font>
    <font>
      <sz val="12"/>
      <color rgb="FF000000"/>
      <name val="Times New Roman"/>
      <family val="1"/>
    </font>
    <font>
      <sz val="12"/>
      <color theme="1"/>
      <name val="Times New Roman"/>
      <family val="1"/>
    </font>
    <font>
      <b/>
      <sz val="12"/>
      <color theme="1"/>
      <name val="Times New Roman"/>
      <family val="1"/>
    </font>
    <font>
      <b/>
      <sz val="12"/>
      <color rgb="FF000000"/>
      <name val="Times New Roman"/>
      <family val="1"/>
    </font>
    <font>
      <b/>
      <sz val="16"/>
      <color theme="1"/>
      <name val="Calibri"/>
      <family val="2"/>
      <scheme val="minor"/>
    </font>
    <font>
      <b/>
      <sz val="13"/>
      <color theme="1"/>
      <name val="Times New Roman"/>
      <family val="1"/>
    </font>
    <font>
      <sz val="11"/>
      <color rgb="FF242424"/>
      <name val="Aptos Narrow"/>
      <charset val="1"/>
    </font>
    <font>
      <sz val="13"/>
      <color rgb="FF000000"/>
      <name val="Times New Roman"/>
    </font>
    <font>
      <sz val="12"/>
      <color rgb="FF000000"/>
      <name val="Calibri"/>
      <scheme val="minor"/>
    </font>
    <font>
      <sz val="12"/>
      <color theme="1"/>
      <name val="Calibri"/>
      <scheme val="minor"/>
    </font>
    <font>
      <sz val="11"/>
      <color rgb="FF000000"/>
      <name val="Calibri"/>
    </font>
    <font>
      <sz val="13"/>
      <color rgb="FF000000"/>
      <name val="Times New Roman"/>
      <family val="1"/>
      <charset val="1"/>
    </font>
    <font>
      <sz val="12"/>
      <color rgb="FF000000"/>
      <name val="Calibri"/>
      <charset val="1"/>
    </font>
    <font>
      <b/>
      <sz val="12"/>
      <color rgb="FF000000"/>
      <name val="Times New Roman"/>
      <family val="1"/>
      <charset val="1"/>
    </font>
    <font>
      <b/>
      <sz val="16"/>
      <color theme="1"/>
      <name val="Calibri"/>
      <scheme val="minor"/>
    </font>
    <font>
      <sz val="12"/>
      <color rgb="FFFF0000"/>
      <name val="Calibri"/>
      <family val="2"/>
      <scheme val="minor"/>
    </font>
    <font>
      <sz val="10"/>
      <color theme="1"/>
      <name val="Helvetica Neue"/>
      <charset val="1"/>
    </font>
    <font>
      <sz val="10"/>
      <color theme="1"/>
      <name val="Calibri"/>
      <scheme val="minor"/>
    </font>
    <font>
      <b/>
      <sz val="20"/>
      <color theme="1"/>
      <name val="Calibri"/>
      <scheme val="minor"/>
    </font>
    <font>
      <sz val="12"/>
      <name val="Times New Roman"/>
      <family val="1"/>
    </font>
    <font>
      <b/>
      <sz val="12"/>
      <name val="Times New Roman"/>
      <family val="1"/>
    </font>
    <font>
      <b/>
      <sz val="10"/>
      <name val="Times New Roman"/>
      <family val="1"/>
    </font>
    <font>
      <sz val="10"/>
      <color rgb="FF000000"/>
      <name val="Times New Roman"/>
      <charset val="204"/>
    </font>
    <font>
      <sz val="10"/>
      <color rgb="FF000000"/>
      <name val="Times New Roman"/>
      <family val="2"/>
    </font>
    <font>
      <sz val="10"/>
      <name val="Times New Roman"/>
      <family val="1"/>
    </font>
    <font>
      <i/>
      <sz val="10"/>
      <name val="Times New Roman"/>
      <family val="1"/>
    </font>
    <font>
      <b/>
      <sz val="10"/>
      <color rgb="FF000000"/>
      <name val="Times New Roman"/>
      <family val="2"/>
    </font>
    <font>
      <sz val="10"/>
      <color rgb="FFC00000"/>
      <name val="Times New Roman"/>
      <family val="1"/>
    </font>
    <font>
      <sz val="9"/>
      <name val="Times New Roman"/>
      <family val="1"/>
    </font>
    <font>
      <sz val="10"/>
      <color rgb="FF1A1C1E"/>
      <name val="DM Mono"/>
      <family val="3"/>
      <charset val="1"/>
    </font>
    <font>
      <sz val="11"/>
      <color rgb="FF1A1C1E"/>
      <name val="Google Sans Text"/>
      <charset val="1"/>
    </font>
    <font>
      <sz val="12"/>
      <color rgb="FF000000"/>
      <name val="Calibri"/>
      <family val="2"/>
      <charset val="1"/>
    </font>
    <font>
      <sz val="11"/>
      <color theme="1"/>
      <name val="Calibri"/>
      <family val="2"/>
      <charset val="1"/>
    </font>
    <font>
      <i/>
      <sz val="12"/>
      <color rgb="FF000000"/>
      <name val="Calibri"/>
      <family val="2"/>
      <charset val="1"/>
    </font>
    <font>
      <sz val="12"/>
      <color theme="1"/>
      <name val="Times New Roman"/>
      <family val="1"/>
      <charset val="1"/>
    </font>
    <font>
      <sz val="10"/>
      <color theme="1"/>
      <name val="Times New Roman"/>
      <family val="1"/>
      <charset val="1"/>
    </font>
    <font>
      <sz val="11"/>
      <color rgb="FF000000"/>
      <name val="Aptos Narrow"/>
      <family val="2"/>
      <charset val="1"/>
    </font>
    <font>
      <sz val="12"/>
      <color rgb="FF000000"/>
      <name val="Calibri"/>
    </font>
    <font>
      <sz val="12"/>
      <color rgb="FF000000"/>
      <name val="Times New Roman"/>
    </font>
  </fonts>
  <fills count="14">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FFC00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499984740745262"/>
        <bgColor indexed="64"/>
      </patternFill>
    </fill>
    <fill>
      <patternFill patternType="solid">
        <fgColor theme="5" tint="0.79998168889431442"/>
        <bgColor indexed="64"/>
      </patternFill>
    </fill>
    <fill>
      <patternFill patternType="solid">
        <fgColor rgb="FFAEAAAA"/>
        <bgColor indexed="64"/>
      </patternFill>
    </fill>
    <fill>
      <patternFill patternType="solid">
        <fgColor rgb="FFD99594"/>
        <bgColor indexed="64"/>
      </patternFill>
    </fill>
    <fill>
      <patternFill patternType="solid">
        <fgColor rgb="FFF2DBDB"/>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style="medium">
        <color rgb="FF000000"/>
      </bottom>
      <diagonal/>
    </border>
  </borders>
  <cellStyleXfs count="1">
    <xf numFmtId="0" fontId="0" fillId="0" borderId="0"/>
  </cellStyleXfs>
  <cellXfs count="169">
    <xf numFmtId="0" fontId="0" fillId="0" borderId="0" xfId="0"/>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wrapText="1"/>
    </xf>
    <xf numFmtId="0" fontId="0" fillId="0" borderId="0" xfId="0" applyAlignment="1">
      <alignment horizontal="center" vertical="top" wrapText="1"/>
    </xf>
    <xf numFmtId="0" fontId="0" fillId="0" borderId="0" xfId="0" applyAlignment="1">
      <alignment horizont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0" xfId="0" applyFont="1"/>
    <xf numFmtId="0" fontId="3" fillId="0" borderId="3" xfId="0" applyFont="1" applyBorder="1" applyAlignment="1">
      <alignment horizontal="center" vertical="center"/>
    </xf>
    <xf numFmtId="0" fontId="3" fillId="0" borderId="3" xfId="0" applyFont="1" applyBorder="1" applyAlignment="1">
      <alignment vertical="center"/>
    </xf>
    <xf numFmtId="0" fontId="4" fillId="0" borderId="1" xfId="0" applyFont="1" applyBorder="1" applyAlignment="1">
      <alignment horizontal="center" vertical="center"/>
    </xf>
    <xf numFmtId="0" fontId="2" fillId="0" borderId="0" xfId="0" applyFont="1" applyAlignment="1">
      <alignment vertical="center"/>
    </xf>
    <xf numFmtId="0" fontId="5" fillId="0" borderId="1" xfId="0" applyFont="1" applyBorder="1" applyAlignment="1">
      <alignment horizontal="center" vertical="center"/>
    </xf>
    <xf numFmtId="0" fontId="3" fillId="0" borderId="0" xfId="0" applyFont="1" applyAlignment="1">
      <alignment vertical="center"/>
    </xf>
    <xf numFmtId="0" fontId="4" fillId="0" borderId="3" xfId="0" applyFont="1" applyBorder="1" applyAlignment="1">
      <alignment horizontal="left"/>
    </xf>
    <xf numFmtId="0" fontId="3" fillId="0" borderId="0" xfId="0" applyFont="1" applyAlignment="1">
      <alignment horizontal="left" vertical="center" indent="3"/>
    </xf>
    <xf numFmtId="0" fontId="7" fillId="0" borderId="0" xfId="0" applyFont="1" applyAlignment="1">
      <alignment horizontal="left" vertical="center" indent="3"/>
    </xf>
    <xf numFmtId="0" fontId="0" fillId="0" borderId="0" xfId="0" applyAlignment="1">
      <alignment horizontal="left" wrapText="1"/>
    </xf>
    <xf numFmtId="0" fontId="8" fillId="0" borderId="0" xfId="0" applyFont="1" applyAlignment="1">
      <alignment wrapText="1"/>
    </xf>
    <xf numFmtId="0" fontId="0" fillId="0" borderId="0" xfId="0" applyAlignment="1">
      <alignment horizontal="left" vertical="center"/>
    </xf>
    <xf numFmtId="0" fontId="9" fillId="0" borderId="0" xfId="0" applyFont="1" applyAlignment="1">
      <alignment horizontal="left" vertical="center" indent="3"/>
    </xf>
    <xf numFmtId="0" fontId="0" fillId="0" borderId="0" xfId="0" applyAlignment="1">
      <alignment vertical="center"/>
    </xf>
    <xf numFmtId="0" fontId="0" fillId="3" borderId="0" xfId="0" applyFill="1" applyAlignment="1">
      <alignment vertical="center"/>
    </xf>
    <xf numFmtId="0" fontId="10" fillId="0" borderId="0" xfId="0" applyFont="1" applyAlignment="1">
      <alignment horizontal="left" wrapText="1"/>
    </xf>
    <xf numFmtId="0" fontId="0" fillId="0" borderId="0" xfId="0" applyAlignment="1">
      <alignment vertical="top"/>
    </xf>
    <xf numFmtId="0" fontId="0" fillId="2" borderId="0" xfId="0" applyFill="1" applyAlignment="1">
      <alignment vertical="center"/>
    </xf>
    <xf numFmtId="0" fontId="0" fillId="2" borderId="0" xfId="0" applyFill="1"/>
    <xf numFmtId="0" fontId="0" fillId="2" borderId="0" xfId="0" applyFill="1" applyAlignment="1">
      <alignment horizontal="left"/>
    </xf>
    <xf numFmtId="0" fontId="0" fillId="0" borderId="6" xfId="0" applyBorder="1"/>
    <xf numFmtId="0" fontId="0" fillId="0" borderId="6" xfId="0" applyBorder="1" applyAlignment="1">
      <alignment horizontal="center" vertical="center"/>
    </xf>
    <xf numFmtId="0" fontId="0" fillId="0" borderId="6" xfId="0" applyBorder="1" applyAlignment="1">
      <alignment wrapText="1"/>
    </xf>
    <xf numFmtId="0" fontId="11" fillId="0" borderId="6" xfId="0" applyFont="1" applyBorder="1" applyAlignment="1">
      <alignment horizontal="left" vertical="top"/>
    </xf>
    <xf numFmtId="0" fontId="11" fillId="0" borderId="6" xfId="0" applyFont="1" applyBorder="1" applyAlignment="1">
      <alignment wrapText="1"/>
    </xf>
    <xf numFmtId="0" fontId="11" fillId="0" borderId="6" xfId="0" applyFont="1" applyBorder="1" applyAlignment="1">
      <alignment vertical="center"/>
    </xf>
    <xf numFmtId="0" fontId="11" fillId="0" borderId="6" xfId="0" applyFont="1" applyBorder="1" applyAlignment="1">
      <alignment vertical="center" wrapText="1"/>
    </xf>
    <xf numFmtId="0" fontId="0" fillId="0" borderId="6" xfId="0" applyBorder="1" applyAlignment="1">
      <alignment horizontal="left" vertical="center"/>
    </xf>
    <xf numFmtId="0" fontId="11" fillId="0" borderId="7" xfId="0" applyFont="1" applyBorder="1" applyAlignment="1">
      <alignment vertical="center" wrapText="1"/>
    </xf>
    <xf numFmtId="0" fontId="11" fillId="0" borderId="7" xfId="0" applyFont="1" applyBorder="1" applyAlignment="1">
      <alignment wrapText="1"/>
    </xf>
    <xf numFmtId="0" fontId="0" fillId="3" borderId="6" xfId="0" applyFill="1" applyBorder="1" applyAlignment="1">
      <alignment horizontal="center"/>
    </xf>
    <xf numFmtId="0" fontId="0" fillId="3" borderId="6" xfId="0" applyFill="1" applyBorder="1" applyAlignment="1">
      <alignment horizontal="center" wrapText="1"/>
    </xf>
    <xf numFmtId="0" fontId="13" fillId="0" borderId="6" xfId="0" applyFont="1" applyBorder="1" applyAlignment="1">
      <alignment vertical="center" wrapText="1"/>
    </xf>
    <xf numFmtId="0" fontId="0" fillId="0" borderId="6" xfId="0" applyBorder="1" applyAlignment="1">
      <alignment horizontal="left" vertical="top" wrapText="1"/>
    </xf>
    <xf numFmtId="0" fontId="0" fillId="3" borderId="6" xfId="0" applyFill="1" applyBorder="1" applyAlignment="1">
      <alignment horizontal="center" vertical="center"/>
    </xf>
    <xf numFmtId="0" fontId="1" fillId="3" borderId="6" xfId="0" applyFont="1" applyFill="1" applyBorder="1" applyAlignment="1">
      <alignment horizontal="center"/>
    </xf>
    <xf numFmtId="0" fontId="6" fillId="3" borderId="6" xfId="0" applyFont="1" applyFill="1" applyBorder="1" applyAlignment="1">
      <alignment vertical="center" wrapText="1"/>
    </xf>
    <xf numFmtId="0" fontId="0" fillId="3" borderId="6" xfId="0" applyFill="1" applyBorder="1"/>
    <xf numFmtId="0" fontId="0" fillId="3" borderId="6" xfId="0" applyFill="1" applyBorder="1" applyAlignment="1">
      <alignment wrapText="1"/>
    </xf>
    <xf numFmtId="0" fontId="1" fillId="3" borderId="6" xfId="0" applyFont="1" applyFill="1" applyBorder="1" applyAlignment="1">
      <alignment wrapText="1"/>
    </xf>
    <xf numFmtId="0" fontId="1" fillId="5" borderId="6" xfId="0" applyFont="1" applyFill="1" applyBorder="1" applyAlignment="1">
      <alignment wrapText="1"/>
    </xf>
    <xf numFmtId="0" fontId="15" fillId="3" borderId="6" xfId="0" applyFont="1" applyFill="1" applyBorder="1"/>
    <xf numFmtId="0" fontId="1" fillId="3" borderId="6" xfId="0" applyFont="1" applyFill="1" applyBorder="1"/>
    <xf numFmtId="0" fontId="0" fillId="0" borderId="6" xfId="0" applyBorder="1" applyAlignment="1">
      <alignment horizontal="left"/>
    </xf>
    <xf numFmtId="0" fontId="6" fillId="0" borderId="6" xfId="0" applyFont="1" applyBorder="1" applyAlignment="1">
      <alignment horizontal="center"/>
    </xf>
    <xf numFmtId="0" fontId="17" fillId="3" borderId="6" xfId="0" applyFont="1" applyFill="1" applyBorder="1" applyAlignment="1">
      <alignment wrapText="1"/>
    </xf>
    <xf numFmtId="0" fontId="0" fillId="6" borderId="6" xfId="0" applyFill="1" applyBorder="1" applyAlignment="1">
      <alignment horizontal="left"/>
    </xf>
    <xf numFmtId="0" fontId="0" fillId="6" borderId="6" xfId="0" applyFill="1" applyBorder="1" applyAlignment="1">
      <alignment wrapText="1"/>
    </xf>
    <xf numFmtId="0" fontId="0" fillId="6" borderId="6" xfId="0" applyFill="1" applyBorder="1" applyAlignment="1">
      <alignment horizontal="left" wrapText="1"/>
    </xf>
    <xf numFmtId="0" fontId="17" fillId="0" borderId="6" xfId="0" applyFont="1" applyBorder="1" applyAlignment="1">
      <alignment horizontal="left"/>
    </xf>
    <xf numFmtId="0" fontId="17" fillId="0" borderId="6" xfId="0" applyFont="1" applyBorder="1"/>
    <xf numFmtId="0" fontId="17" fillId="0" borderId="6" xfId="0" applyFont="1" applyBorder="1" applyAlignment="1">
      <alignment horizontal="left" wrapText="1"/>
    </xf>
    <xf numFmtId="0" fontId="3" fillId="0" borderId="1" xfId="0" applyFont="1" applyBorder="1" applyAlignment="1">
      <alignment vertical="center"/>
    </xf>
    <xf numFmtId="0" fontId="3" fillId="0" borderId="2" xfId="0" applyFont="1" applyBorder="1" applyAlignment="1">
      <alignment vertical="center"/>
    </xf>
    <xf numFmtId="0" fontId="18" fillId="0" borderId="0" xfId="0" applyFont="1"/>
    <xf numFmtId="0" fontId="19" fillId="0" borderId="6" xfId="0" applyFont="1" applyBorder="1"/>
    <xf numFmtId="0" fontId="11" fillId="0" borderId="7" xfId="0" applyFont="1" applyBorder="1" applyAlignment="1">
      <alignment vertical="center"/>
    </xf>
    <xf numFmtId="0" fontId="11" fillId="0" borderId="14" xfId="0" applyFont="1" applyBorder="1" applyAlignment="1">
      <alignment vertical="center"/>
    </xf>
    <xf numFmtId="0" fontId="11" fillId="0" borderId="8" xfId="0" applyFont="1" applyBorder="1" applyAlignment="1">
      <alignment vertical="center" wrapText="1"/>
    </xf>
    <xf numFmtId="0" fontId="11" fillId="0" borderId="14" xfId="0" applyFont="1" applyBorder="1" applyAlignment="1">
      <alignment vertical="center" wrapText="1"/>
    </xf>
    <xf numFmtId="0" fontId="19" fillId="0" borderId="7" xfId="0" applyFont="1" applyBorder="1"/>
    <xf numFmtId="0" fontId="14" fillId="0" borderId="6" xfId="0" applyFont="1" applyBorder="1" applyAlignment="1">
      <alignment wrapText="1"/>
    </xf>
    <xf numFmtId="0" fontId="6" fillId="6" borderId="6" xfId="0" applyFont="1" applyFill="1" applyBorder="1" applyAlignment="1">
      <alignment horizontal="center" vertical="center"/>
    </xf>
    <xf numFmtId="0" fontId="0" fillId="6" borderId="6" xfId="0" applyFill="1" applyBorder="1"/>
    <xf numFmtId="0" fontId="5" fillId="0" borderId="10" xfId="0" applyFont="1" applyBorder="1" applyAlignment="1">
      <alignment horizontal="left" vertical="center"/>
    </xf>
    <xf numFmtId="0" fontId="5" fillId="0" borderId="11" xfId="0" applyFont="1" applyBorder="1" applyAlignment="1">
      <alignment horizontal="left" vertical="center"/>
    </xf>
    <xf numFmtId="0" fontId="12" fillId="0" borderId="7" xfId="0" applyFont="1" applyBorder="1" applyAlignment="1">
      <alignment vertical="center" wrapText="1"/>
    </xf>
    <xf numFmtId="0" fontId="12" fillId="0" borderId="6" xfId="0" applyFont="1" applyBorder="1" applyAlignment="1">
      <alignment vertical="center" wrapText="1"/>
    </xf>
    <xf numFmtId="0" fontId="5" fillId="0" borderId="11" xfId="0" applyFont="1" applyBorder="1" applyAlignment="1">
      <alignment horizontal="left" vertical="center" wrapText="1"/>
    </xf>
    <xf numFmtId="0" fontId="12" fillId="0" borderId="11" xfId="0" applyFont="1" applyBorder="1" applyAlignment="1">
      <alignment horizontal="left" vertical="center" wrapText="1"/>
    </xf>
    <xf numFmtId="0" fontId="0" fillId="0" borderId="7" xfId="0" applyBorder="1" applyAlignment="1">
      <alignment vertical="center" wrapText="1"/>
    </xf>
    <xf numFmtId="0" fontId="12" fillId="0" borderId="7" xfId="0" applyFont="1" applyBorder="1" applyAlignment="1">
      <alignment horizontal="center" vertical="center"/>
    </xf>
    <xf numFmtId="0" fontId="23" fillId="0" borderId="6" xfId="0" applyFont="1" applyBorder="1" applyAlignment="1">
      <alignment wrapText="1"/>
    </xf>
    <xf numFmtId="0" fontId="23" fillId="0" borderId="15" xfId="0" applyFont="1" applyBorder="1" applyAlignment="1">
      <alignment wrapText="1"/>
    </xf>
    <xf numFmtId="0" fontId="24" fillId="0" borderId="0" xfId="0" applyFont="1"/>
    <xf numFmtId="0" fontId="25" fillId="0" borderId="13" xfId="0" applyFont="1" applyBorder="1"/>
    <xf numFmtId="0" fontId="26" fillId="0" borderId="16" xfId="0" applyFont="1" applyBorder="1" applyAlignment="1">
      <alignment wrapText="1"/>
    </xf>
    <xf numFmtId="0" fontId="27" fillId="0" borderId="16" xfId="0" applyFont="1" applyBorder="1" applyAlignment="1">
      <alignment wrapText="1"/>
    </xf>
    <xf numFmtId="0" fontId="25" fillId="0" borderId="16" xfId="0" applyFont="1" applyBorder="1"/>
    <xf numFmtId="0" fontId="26" fillId="0" borderId="16" xfId="0" quotePrefix="1" applyFont="1" applyBorder="1" applyAlignment="1">
      <alignment wrapText="1"/>
    </xf>
    <xf numFmtId="0" fontId="28" fillId="0" borderId="16" xfId="0" applyFont="1" applyBorder="1"/>
    <xf numFmtId="0" fontId="23" fillId="0" borderId="16" xfId="0" quotePrefix="1" applyFont="1" applyBorder="1" applyAlignment="1">
      <alignment wrapText="1"/>
    </xf>
    <xf numFmtId="0" fontId="24" fillId="0" borderId="16" xfId="0" applyFont="1" applyBorder="1" applyAlignment="1">
      <alignment wrapText="1"/>
    </xf>
    <xf numFmtId="0" fontId="29" fillId="0" borderId="16" xfId="0" quotePrefix="1" applyFont="1" applyBorder="1" applyAlignment="1">
      <alignment wrapText="1"/>
    </xf>
    <xf numFmtId="0" fontId="30" fillId="0" borderId="16" xfId="0" applyFont="1" applyBorder="1" applyAlignment="1">
      <alignment wrapText="1"/>
    </xf>
    <xf numFmtId="0" fontId="31" fillId="0" borderId="0" xfId="0" applyFont="1"/>
    <xf numFmtId="0" fontId="32" fillId="0" borderId="0" xfId="0" applyFont="1"/>
    <xf numFmtId="0" fontId="25" fillId="0" borderId="12" xfId="0" applyFont="1" applyBorder="1"/>
    <xf numFmtId="0" fontId="26" fillId="0" borderId="18" xfId="0" applyFont="1" applyBorder="1" applyAlignment="1">
      <alignment wrapText="1"/>
    </xf>
    <xf numFmtId="0" fontId="23" fillId="0" borderId="0" xfId="0" applyFont="1" applyAlignment="1">
      <alignment wrapText="1"/>
    </xf>
    <xf numFmtId="0" fontId="23" fillId="0" borderId="0" xfId="0" quotePrefix="1" applyFont="1" applyAlignment="1">
      <alignment wrapText="1"/>
    </xf>
    <xf numFmtId="0" fontId="28" fillId="0" borderId="0" xfId="0" applyFont="1"/>
    <xf numFmtId="0" fontId="0" fillId="6" borderId="6" xfId="0" applyFill="1" applyBorder="1" applyAlignment="1">
      <alignment horizontal="center" vertical="center" wrapText="1"/>
    </xf>
    <xf numFmtId="0" fontId="0" fillId="0" borderId="6" xfId="0" applyBorder="1" applyAlignment="1">
      <alignment horizontal="left" vertical="top"/>
    </xf>
    <xf numFmtId="0" fontId="19" fillId="0" borderId="15" xfId="0" applyFont="1" applyBorder="1"/>
    <xf numFmtId="0" fontId="33" fillId="0" borderId="6" xfId="0" applyFont="1" applyBorder="1"/>
    <xf numFmtId="0" fontId="33" fillId="11" borderId="6" xfId="0" applyFont="1" applyFill="1" applyBorder="1"/>
    <xf numFmtId="0" fontId="34" fillId="0" borderId="6" xfId="0" applyFont="1" applyBorder="1"/>
    <xf numFmtId="0" fontId="35" fillId="0" borderId="6" xfId="0" applyFont="1" applyBorder="1"/>
    <xf numFmtId="0" fontId="33" fillId="4" borderId="6" xfId="0" applyFont="1" applyFill="1" applyBorder="1"/>
    <xf numFmtId="0" fontId="36" fillId="0" borderId="6" xfId="0" applyFont="1" applyBorder="1"/>
    <xf numFmtId="0" fontId="37" fillId="0" borderId="6" xfId="0" applyFont="1" applyBorder="1"/>
    <xf numFmtId="0" fontId="36" fillId="0" borderId="19" xfId="0" applyFont="1" applyBorder="1"/>
    <xf numFmtId="0" fontId="36" fillId="0" borderId="0" xfId="0" applyFont="1"/>
    <xf numFmtId="0" fontId="0" fillId="0" borderId="6" xfId="0" applyBorder="1" applyAlignment="1">
      <alignment horizontal="left" wrapText="1"/>
    </xf>
    <xf numFmtId="0" fontId="0" fillId="0" borderId="6" xfId="0" applyBorder="1" applyAlignment="1">
      <alignment vertical="top"/>
    </xf>
    <xf numFmtId="0" fontId="5" fillId="0" borderId="4" xfId="0" applyFont="1" applyBorder="1" applyAlignment="1">
      <alignment horizontal="left" vertical="center"/>
    </xf>
    <xf numFmtId="0" fontId="5" fillId="0" borderId="5" xfId="0" applyFont="1" applyBorder="1" applyAlignment="1">
      <alignment horizontal="left" vertical="center"/>
    </xf>
    <xf numFmtId="0" fontId="22" fillId="0" borderId="0" xfId="0" applyFont="1" applyAlignment="1">
      <alignment wrapText="1"/>
    </xf>
    <xf numFmtId="0" fontId="23" fillId="0" borderId="7" xfId="0" applyFont="1" applyBorder="1" applyAlignment="1">
      <alignment wrapText="1"/>
    </xf>
    <xf numFmtId="0" fontId="23" fillId="0" borderId="17" xfId="0" applyFont="1" applyBorder="1" applyAlignment="1">
      <alignment wrapText="1"/>
    </xf>
    <xf numFmtId="0" fontId="23" fillId="0" borderId="15" xfId="0" applyFont="1" applyBorder="1" applyAlignment="1">
      <alignment wrapText="1"/>
    </xf>
    <xf numFmtId="0" fontId="16" fillId="0" borderId="6" xfId="0" applyFont="1" applyBorder="1" applyAlignment="1">
      <alignment horizontal="center" vertical="top"/>
    </xf>
    <xf numFmtId="0" fontId="11" fillId="7" borderId="8"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13" xfId="0" applyFont="1" applyFill="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3" xfId="0" applyFont="1" applyBorder="1" applyAlignment="1">
      <alignment horizontal="center" vertical="center"/>
    </xf>
    <xf numFmtId="0" fontId="11" fillId="10" borderId="6" xfId="0" applyFont="1" applyFill="1" applyBorder="1" applyAlignment="1">
      <alignment horizontal="center" vertical="center"/>
    </xf>
    <xf numFmtId="0" fontId="11" fillId="9" borderId="6" xfId="0" applyFont="1" applyFill="1" applyBorder="1" applyAlignment="1">
      <alignment horizontal="center" vertical="center"/>
    </xf>
    <xf numFmtId="0" fontId="11" fillId="0" borderId="6" xfId="0" applyFont="1" applyBorder="1" applyAlignment="1">
      <alignment horizontal="center" vertical="center"/>
    </xf>
    <xf numFmtId="0" fontId="11" fillId="8" borderId="8" xfId="0" applyFont="1" applyFill="1" applyBorder="1" applyAlignment="1">
      <alignment horizontal="center" vertical="center"/>
    </xf>
    <xf numFmtId="0" fontId="11" fillId="8" borderId="9" xfId="0" applyFont="1" applyFill="1" applyBorder="1" applyAlignment="1">
      <alignment horizontal="center" vertical="center"/>
    </xf>
    <xf numFmtId="0" fontId="11" fillId="8" borderId="13" xfId="0" applyFont="1" applyFill="1" applyBorder="1" applyAlignment="1">
      <alignment horizontal="center" vertical="center"/>
    </xf>
    <xf numFmtId="0" fontId="20" fillId="0" borderId="6" xfId="0" applyFont="1" applyBorder="1" applyAlignment="1">
      <alignment horizontal="center" vertical="top"/>
    </xf>
    <xf numFmtId="0" fontId="6" fillId="6" borderId="6" xfId="0" applyFont="1" applyFill="1" applyBorder="1" applyAlignment="1">
      <alignment horizontal="center" vertical="center"/>
    </xf>
    <xf numFmtId="0" fontId="20" fillId="0" borderId="7" xfId="0" applyFont="1" applyBorder="1" applyAlignment="1">
      <alignment horizontal="center" vertical="top"/>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13"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6" xfId="0" applyBorder="1" applyAlignment="1">
      <alignment horizontal="left" vertical="center"/>
    </xf>
    <xf numFmtId="0" fontId="0" fillId="0" borderId="6" xfId="0" applyBorder="1" applyAlignment="1">
      <alignment horizontal="left" wrapText="1"/>
    </xf>
    <xf numFmtId="0" fontId="10" fillId="0" borderId="6" xfId="0" applyFont="1" applyBorder="1" applyAlignment="1">
      <alignment horizontal="left" wrapText="1"/>
    </xf>
    <xf numFmtId="0" fontId="33" fillId="12" borderId="12" xfId="0" applyFont="1" applyFill="1" applyBorder="1" applyAlignment="1">
      <alignment horizontal="center"/>
    </xf>
    <xf numFmtId="0" fontId="33" fillId="12" borderId="18" xfId="0" applyFont="1" applyFill="1" applyBorder="1" applyAlignment="1">
      <alignment horizontal="center"/>
    </xf>
    <xf numFmtId="0" fontId="33" fillId="12" borderId="16" xfId="0" applyFont="1" applyFill="1" applyBorder="1" applyAlignment="1">
      <alignment horizontal="center"/>
    </xf>
    <xf numFmtId="0" fontId="1" fillId="5" borderId="6" xfId="0" applyFont="1" applyFill="1" applyBorder="1" applyAlignment="1">
      <alignment wrapText="1"/>
    </xf>
    <xf numFmtId="0" fontId="0" fillId="3" borderId="6" xfId="0" applyFill="1" applyBorder="1" applyAlignment="1">
      <alignment horizontal="center" vertical="center"/>
    </xf>
    <xf numFmtId="0" fontId="0" fillId="3" borderId="6" xfId="0" applyFill="1" applyBorder="1" applyAlignment="1">
      <alignment horizontal="center"/>
    </xf>
    <xf numFmtId="0" fontId="6" fillId="3" borderId="6" xfId="0" applyFont="1" applyFill="1" applyBorder="1" applyAlignment="1">
      <alignment horizontal="center" vertical="center"/>
    </xf>
    <xf numFmtId="0" fontId="6" fillId="3" borderId="6" xfId="0" applyFont="1" applyFill="1" applyBorder="1" applyAlignment="1">
      <alignment vertical="center" wrapText="1"/>
    </xf>
    <xf numFmtId="0" fontId="33" fillId="12" borderId="7" xfId="0" applyFont="1" applyFill="1" applyBorder="1" applyAlignment="1"/>
    <xf numFmtId="0" fontId="33" fillId="12" borderId="17" xfId="0" applyFont="1" applyFill="1" applyBorder="1" applyAlignment="1"/>
    <xf numFmtId="0" fontId="33" fillId="12" borderId="15" xfId="0" applyFont="1" applyFill="1" applyBorder="1" applyAlignment="1"/>
    <xf numFmtId="0" fontId="38" fillId="12" borderId="7" xfId="0" applyFont="1" applyFill="1" applyBorder="1" applyAlignment="1"/>
    <xf numFmtId="0" fontId="38" fillId="12" borderId="17" xfId="0" applyFont="1" applyFill="1" applyBorder="1" applyAlignment="1"/>
    <xf numFmtId="0" fontId="38" fillId="12" borderId="15" xfId="0" applyFont="1" applyFill="1" applyBorder="1" applyAlignment="1"/>
    <xf numFmtId="0" fontId="33" fillId="13" borderId="7" xfId="0" applyFont="1" applyFill="1" applyBorder="1" applyAlignment="1"/>
    <xf numFmtId="0" fontId="33" fillId="13" borderId="17" xfId="0" applyFont="1" applyFill="1" applyBorder="1" applyAlignment="1"/>
    <xf numFmtId="0" fontId="33" fillId="13" borderId="15" xfId="0" applyFont="1" applyFill="1" applyBorder="1" applyAlignment="1"/>
    <xf numFmtId="0" fontId="0" fillId="3" borderId="6" xfId="0"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F3F17-A5DB-484A-93A7-1CC1FC7001B8}">
  <dimension ref="A1:I437"/>
  <sheetViews>
    <sheetView topLeftCell="A5" zoomScale="125" zoomScaleNormal="90" workbookViewId="0">
      <selection activeCell="C64" sqref="C64"/>
    </sheetView>
  </sheetViews>
  <sheetFormatPr defaultColWidth="11" defaultRowHeight="15.75" customHeight="1"/>
  <cols>
    <col min="1" max="1" width="17.875" bestFit="1" customWidth="1"/>
    <col min="2" max="2" width="36" style="2" bestFit="1" customWidth="1"/>
    <col min="3" max="3" width="73.375" style="2" customWidth="1"/>
    <col min="4" max="4" width="103.125" style="3" customWidth="1"/>
    <col min="5" max="5" width="17.75" style="3" customWidth="1"/>
    <col min="6" max="6" width="19.375" customWidth="1"/>
  </cols>
  <sheetData>
    <row r="1" spans="1:3">
      <c r="A1" s="2"/>
      <c r="B1" s="3"/>
      <c r="C1" s="3"/>
    </row>
    <row r="2" spans="1:3">
      <c r="A2" s="11" t="s">
        <v>0</v>
      </c>
      <c r="B2" s="11"/>
      <c r="C2" s="9"/>
    </row>
    <row r="3" spans="1:3">
      <c r="A3" s="11"/>
      <c r="B3" s="11"/>
      <c r="C3" s="9"/>
    </row>
    <row r="4" spans="1:3">
      <c r="A4" s="18" t="s">
        <v>1</v>
      </c>
      <c r="B4" s="18"/>
      <c r="C4" s="18"/>
    </row>
    <row r="5" spans="1:3">
      <c r="A5" s="12"/>
      <c r="B5" s="12"/>
      <c r="C5" s="13"/>
    </row>
    <row r="6" spans="1:3">
      <c r="A6" s="14" t="s">
        <v>2</v>
      </c>
      <c r="B6" s="14" t="s">
        <v>3</v>
      </c>
      <c r="C6" s="14" t="s">
        <v>4</v>
      </c>
    </row>
    <row r="7" spans="1:3">
      <c r="A7" s="8">
        <v>1</v>
      </c>
      <c r="B7" s="8" t="s">
        <v>5</v>
      </c>
      <c r="C7" s="64" t="s">
        <v>6</v>
      </c>
    </row>
    <row r="8" spans="1:3">
      <c r="A8" s="8">
        <v>2</v>
      </c>
      <c r="B8" s="8" t="s">
        <v>7</v>
      </c>
      <c r="C8" s="64" t="s">
        <v>8</v>
      </c>
    </row>
    <row r="9" spans="1:3">
      <c r="A9" s="8">
        <v>3</v>
      </c>
      <c r="B9" s="8" t="s">
        <v>9</v>
      </c>
      <c r="C9" s="64" t="s">
        <v>10</v>
      </c>
    </row>
    <row r="10" spans="1:3">
      <c r="A10" s="8">
        <v>4</v>
      </c>
      <c r="B10" s="8" t="s">
        <v>11</v>
      </c>
      <c r="C10" s="64" t="s">
        <v>12</v>
      </c>
    </row>
    <row r="11" spans="1:3">
      <c r="A11" s="8">
        <v>5</v>
      </c>
      <c r="B11" s="8" t="s">
        <v>13</v>
      </c>
      <c r="C11" s="64" t="s">
        <v>14</v>
      </c>
    </row>
    <row r="12" spans="1:3">
      <c r="A12" s="8">
        <v>6</v>
      </c>
      <c r="B12" s="8" t="s">
        <v>15</v>
      </c>
      <c r="C12" s="64" t="s">
        <v>16</v>
      </c>
    </row>
    <row r="13" spans="1:3">
      <c r="A13" s="8">
        <v>7</v>
      </c>
      <c r="B13" s="8" t="s">
        <v>17</v>
      </c>
      <c r="C13" s="64" t="s">
        <v>18</v>
      </c>
    </row>
    <row r="14" spans="1:3">
      <c r="A14" s="8">
        <v>8</v>
      </c>
      <c r="B14" s="8" t="s">
        <v>19</v>
      </c>
      <c r="C14" s="64" t="s">
        <v>20</v>
      </c>
    </row>
    <row r="15" spans="1:3">
      <c r="A15" s="8">
        <v>9</v>
      </c>
      <c r="B15" s="8" t="s">
        <v>21</v>
      </c>
      <c r="C15" s="64" t="s">
        <v>22</v>
      </c>
    </row>
    <row r="16" spans="1:3">
      <c r="A16" s="8">
        <v>10</v>
      </c>
      <c r="B16" s="8" t="s">
        <v>23</v>
      </c>
      <c r="C16" s="64" t="s">
        <v>24</v>
      </c>
    </row>
    <row r="17" spans="1:3">
      <c r="A17" s="8">
        <v>11</v>
      </c>
      <c r="B17" s="8" t="s">
        <v>25</v>
      </c>
      <c r="C17" s="64" t="s">
        <v>26</v>
      </c>
    </row>
    <row r="18" spans="1:3">
      <c r="A18" s="8">
        <v>12</v>
      </c>
      <c r="B18" s="8" t="s">
        <v>27</v>
      </c>
      <c r="C18" s="64" t="s">
        <v>28</v>
      </c>
    </row>
    <row r="19" spans="1:3">
      <c r="A19" s="8">
        <v>13</v>
      </c>
      <c r="B19" s="7" t="s">
        <v>29</v>
      </c>
      <c r="C19" s="64" t="s">
        <v>30</v>
      </c>
    </row>
    <row r="20" spans="1:3">
      <c r="A20" s="8">
        <v>14</v>
      </c>
      <c r="B20" s="8" t="s">
        <v>31</v>
      </c>
      <c r="C20" s="64" t="s">
        <v>32</v>
      </c>
    </row>
    <row r="21" spans="1:3">
      <c r="A21" s="9"/>
      <c r="B21" s="9"/>
      <c r="C21" s="15"/>
    </row>
    <row r="22" spans="1:3">
      <c r="A22" s="14" t="s">
        <v>2</v>
      </c>
      <c r="B22" s="14" t="s">
        <v>3</v>
      </c>
      <c r="C22" s="16" t="s">
        <v>4</v>
      </c>
    </row>
    <row r="23" spans="1:3">
      <c r="A23" s="10">
        <v>15</v>
      </c>
      <c r="B23" s="9" t="s">
        <v>33</v>
      </c>
      <c r="C23" s="65" t="s">
        <v>34</v>
      </c>
    </row>
    <row r="24" spans="1:3">
      <c r="A24" s="8">
        <v>16</v>
      </c>
      <c r="B24" s="8" t="s">
        <v>35</v>
      </c>
      <c r="C24" s="64" t="s">
        <v>36</v>
      </c>
    </row>
    <row r="25" spans="1:3">
      <c r="A25" s="8">
        <v>17</v>
      </c>
      <c r="B25" s="8" t="s">
        <v>37</v>
      </c>
      <c r="C25" s="64" t="s">
        <v>38</v>
      </c>
    </row>
    <row r="26" spans="1:3">
      <c r="A26" s="8">
        <v>18</v>
      </c>
      <c r="B26" s="8" t="s">
        <v>39</v>
      </c>
      <c r="C26" s="64" t="s">
        <v>40</v>
      </c>
    </row>
    <row r="27" spans="1:3">
      <c r="A27" s="8">
        <v>19</v>
      </c>
      <c r="B27" s="8" t="s">
        <v>41</v>
      </c>
      <c r="C27" s="64" t="s">
        <v>42</v>
      </c>
    </row>
    <row r="28" spans="1:3">
      <c r="A28" s="8">
        <v>20</v>
      </c>
      <c r="B28" s="8" t="s">
        <v>43</v>
      </c>
      <c r="C28" s="64" t="s">
        <v>44</v>
      </c>
    </row>
    <row r="29" spans="1:3">
      <c r="A29" s="9"/>
      <c r="B29" s="9"/>
      <c r="C29" s="17"/>
    </row>
    <row r="30" spans="1:3">
      <c r="A30" s="14" t="s">
        <v>45</v>
      </c>
      <c r="B30" s="14" t="s">
        <v>46</v>
      </c>
      <c r="C30" s="14" t="s">
        <v>4</v>
      </c>
    </row>
    <row r="31" spans="1:3">
      <c r="A31" s="8">
        <v>240</v>
      </c>
      <c r="B31" s="8" t="s">
        <v>47</v>
      </c>
      <c r="C31" s="64" t="s">
        <v>48</v>
      </c>
    </row>
    <row r="32" spans="1:3">
      <c r="A32" s="8">
        <v>241</v>
      </c>
      <c r="B32" s="8" t="s">
        <v>49</v>
      </c>
      <c r="C32" s="64" t="s">
        <v>50</v>
      </c>
    </row>
    <row r="33" spans="1:3">
      <c r="A33" s="8">
        <v>242</v>
      </c>
      <c r="B33" s="8" t="s">
        <v>51</v>
      </c>
      <c r="C33" s="64" t="s">
        <v>52</v>
      </c>
    </row>
    <row r="34" spans="1:3">
      <c r="A34" s="8">
        <v>243</v>
      </c>
      <c r="B34" s="8" t="s">
        <v>53</v>
      </c>
      <c r="C34" s="64" t="s">
        <v>54</v>
      </c>
    </row>
    <row r="35" spans="1:3">
      <c r="A35" s="8">
        <v>244</v>
      </c>
      <c r="B35" s="8" t="s">
        <v>55</v>
      </c>
      <c r="C35" s="64" t="s">
        <v>56</v>
      </c>
    </row>
    <row r="36" spans="1:3">
      <c r="A36" s="8">
        <v>245</v>
      </c>
      <c r="B36" s="8" t="s">
        <v>57</v>
      </c>
      <c r="C36" s="64" t="s">
        <v>58</v>
      </c>
    </row>
    <row r="37" spans="1:3">
      <c r="A37" s="8">
        <v>246</v>
      </c>
      <c r="B37" s="8" t="s">
        <v>59</v>
      </c>
      <c r="C37" s="64" t="s">
        <v>60</v>
      </c>
    </row>
    <row r="38" spans="1:3">
      <c r="A38" s="8">
        <v>247</v>
      </c>
      <c r="B38" s="8" t="s">
        <v>61</v>
      </c>
      <c r="C38" s="64" t="s">
        <v>62</v>
      </c>
    </row>
    <row r="39" spans="1:3">
      <c r="A39" s="8">
        <v>248</v>
      </c>
      <c r="B39" s="8" t="s">
        <v>63</v>
      </c>
      <c r="C39" s="64" t="s">
        <v>64</v>
      </c>
    </row>
    <row r="40" spans="1:3">
      <c r="A40" s="8">
        <v>249</v>
      </c>
      <c r="B40" s="8" t="s">
        <v>65</v>
      </c>
      <c r="C40" s="64" t="s">
        <v>66</v>
      </c>
    </row>
    <row r="41" spans="1:3">
      <c r="A41" s="8">
        <v>250</v>
      </c>
      <c r="B41" s="8" t="s">
        <v>67</v>
      </c>
      <c r="C41" s="64" t="s">
        <v>68</v>
      </c>
    </row>
    <row r="42" spans="1:3">
      <c r="A42" s="8">
        <v>251</v>
      </c>
      <c r="B42" s="8" t="s">
        <v>69</v>
      </c>
      <c r="C42" s="64" t="s">
        <v>70</v>
      </c>
    </row>
    <row r="43" spans="1:3">
      <c r="A43" s="8">
        <v>252</v>
      </c>
      <c r="B43" s="8" t="s">
        <v>71</v>
      </c>
      <c r="C43" s="64" t="s">
        <v>72</v>
      </c>
    </row>
    <row r="44" spans="1:3">
      <c r="A44" s="8">
        <v>253</v>
      </c>
      <c r="B44" s="8" t="s">
        <v>73</v>
      </c>
      <c r="C44" s="64" t="s">
        <v>74</v>
      </c>
    </row>
    <row r="45" spans="1:3">
      <c r="A45" s="8">
        <v>254</v>
      </c>
      <c r="B45" s="8" t="s">
        <v>75</v>
      </c>
      <c r="C45" s="64" t="s">
        <v>76</v>
      </c>
    </row>
    <row r="46" spans="1:3">
      <c r="A46" s="8">
        <v>255</v>
      </c>
      <c r="B46" s="8" t="s">
        <v>77</v>
      </c>
      <c r="C46" s="64" t="s">
        <v>78</v>
      </c>
    </row>
    <row r="47" spans="1:3">
      <c r="A47" s="8">
        <v>256</v>
      </c>
      <c r="B47" s="8" t="s">
        <v>79</v>
      </c>
      <c r="C47" s="64" t="s">
        <v>80</v>
      </c>
    </row>
    <row r="48" spans="1:3">
      <c r="A48" s="8">
        <v>257</v>
      </c>
      <c r="B48" s="8" t="s">
        <v>81</v>
      </c>
      <c r="C48" s="64" t="s">
        <v>82</v>
      </c>
    </row>
    <row r="49" spans="1:6">
      <c r="A49" s="8">
        <v>258</v>
      </c>
      <c r="B49" s="8" t="s">
        <v>83</v>
      </c>
      <c r="C49" s="64" t="s">
        <v>84</v>
      </c>
    </row>
    <row r="50" spans="1:6">
      <c r="A50" s="8">
        <v>259</v>
      </c>
      <c r="B50" s="8" t="s">
        <v>85</v>
      </c>
      <c r="C50" s="64" t="s">
        <v>86</v>
      </c>
    </row>
    <row r="51" spans="1:6">
      <c r="A51" s="8">
        <v>260</v>
      </c>
      <c r="B51" s="8" t="s">
        <v>87</v>
      </c>
      <c r="C51" s="64" t="s">
        <v>88</v>
      </c>
    </row>
    <row r="52" spans="1:6">
      <c r="A52" s="9"/>
      <c r="B52" s="9"/>
      <c r="C52" s="17"/>
    </row>
    <row r="53" spans="1:6">
      <c r="A53" s="14" t="s">
        <v>45</v>
      </c>
      <c r="B53" s="14" t="s">
        <v>3</v>
      </c>
      <c r="C53" s="14" t="s">
        <v>4</v>
      </c>
    </row>
    <row r="54" spans="1:6">
      <c r="A54" s="8">
        <v>261</v>
      </c>
      <c r="B54" s="8" t="s">
        <v>89</v>
      </c>
      <c r="C54" s="64" t="s">
        <v>90</v>
      </c>
    </row>
    <row r="55" spans="1:6">
      <c r="A55" s="8">
        <v>262</v>
      </c>
      <c r="B55" s="8" t="s">
        <v>91</v>
      </c>
      <c r="C55" s="64" t="s">
        <v>92</v>
      </c>
    </row>
    <row r="56" spans="1:6">
      <c r="A56" s="8">
        <v>263</v>
      </c>
      <c r="B56" s="8" t="s">
        <v>93</v>
      </c>
      <c r="C56" s="64" t="s">
        <v>94</v>
      </c>
    </row>
    <row r="57" spans="1:6">
      <c r="A57" s="8">
        <v>264</v>
      </c>
      <c r="B57" s="8" t="s">
        <v>95</v>
      </c>
      <c r="C57" s="64" t="s">
        <v>96</v>
      </c>
    </row>
    <row r="58" spans="1:6">
      <c r="A58" s="8">
        <v>265</v>
      </c>
      <c r="B58" s="8" t="s">
        <v>97</v>
      </c>
      <c r="C58" s="64" t="s">
        <v>98</v>
      </c>
    </row>
    <row r="59" spans="1:6">
      <c r="A59" s="2"/>
      <c r="B59" s="3"/>
      <c r="C59" s="3"/>
    </row>
    <row r="60" spans="1:6">
      <c r="A60" s="2"/>
      <c r="B60" s="3"/>
      <c r="C60" s="3"/>
    </row>
    <row r="61" spans="1:6">
      <c r="A61" s="2" t="s">
        <v>99</v>
      </c>
      <c r="B61" s="3"/>
      <c r="C61" s="3"/>
    </row>
    <row r="62" spans="1:6">
      <c r="A62" s="118" t="s">
        <v>45</v>
      </c>
      <c r="B62" s="118" t="s">
        <v>100</v>
      </c>
      <c r="C62" s="118" t="s">
        <v>101</v>
      </c>
      <c r="D62" s="76"/>
      <c r="F62" s="2"/>
    </row>
    <row r="63" spans="1:6">
      <c r="A63" s="119"/>
      <c r="B63" s="119"/>
      <c r="C63" s="119"/>
      <c r="D63" s="77" t="s">
        <v>102</v>
      </c>
      <c r="F63" s="2"/>
    </row>
    <row r="64" spans="1:6" ht="409.6">
      <c r="A64" s="83">
        <v>1</v>
      </c>
      <c r="B64" s="78" t="s">
        <v>103</v>
      </c>
      <c r="C64" s="79" t="s">
        <v>104</v>
      </c>
      <c r="D64" s="80" t="s">
        <v>105</v>
      </c>
      <c r="F64" s="2"/>
    </row>
    <row r="65" spans="1:9" ht="409.6">
      <c r="A65" s="83">
        <v>2</v>
      </c>
      <c r="B65" s="78" t="s">
        <v>106</v>
      </c>
      <c r="C65" s="79" t="s">
        <v>107</v>
      </c>
      <c r="D65" s="81" t="s">
        <v>108</v>
      </c>
      <c r="F65" s="2"/>
    </row>
    <row r="66" spans="1:9" ht="409.6">
      <c r="A66" s="83">
        <v>3</v>
      </c>
      <c r="B66" s="78" t="s">
        <v>109</v>
      </c>
      <c r="C66" s="79" t="s">
        <v>110</v>
      </c>
      <c r="D66" s="81" t="s">
        <v>111</v>
      </c>
      <c r="F66" s="2"/>
    </row>
    <row r="67" spans="1:9" ht="409.6">
      <c r="A67" s="83">
        <v>4</v>
      </c>
      <c r="B67" s="82" t="s">
        <v>112</v>
      </c>
      <c r="C67" s="79" t="s">
        <v>113</v>
      </c>
      <c r="D67" s="81" t="s">
        <v>114</v>
      </c>
      <c r="F67" s="2"/>
    </row>
    <row r="68" spans="1:9" ht="409.6">
      <c r="A68" s="83">
        <v>5</v>
      </c>
      <c r="B68" s="78" t="s">
        <v>115</v>
      </c>
      <c r="C68" s="79" t="s">
        <v>116</v>
      </c>
      <c r="D68" s="81" t="s">
        <v>117</v>
      </c>
      <c r="F68" s="2"/>
    </row>
    <row r="69" spans="1:9" ht="409.6">
      <c r="A69" s="83">
        <v>6</v>
      </c>
      <c r="B69" s="78" t="s">
        <v>118</v>
      </c>
      <c r="C69" s="79" t="s">
        <v>119</v>
      </c>
      <c r="D69" s="81" t="s">
        <v>120</v>
      </c>
      <c r="F69" s="2"/>
    </row>
    <row r="70" spans="1:9" ht="409.6">
      <c r="A70" s="83">
        <v>7</v>
      </c>
      <c r="B70" s="78" t="s">
        <v>121</v>
      </c>
      <c r="C70" s="79" t="s">
        <v>122</v>
      </c>
      <c r="D70" s="81" t="s">
        <v>123</v>
      </c>
      <c r="F70" s="2"/>
    </row>
    <row r="71" spans="1:9" ht="409.6">
      <c r="A71" s="83">
        <v>8</v>
      </c>
      <c r="B71" s="78" t="s">
        <v>124</v>
      </c>
      <c r="C71" s="79" t="s">
        <v>125</v>
      </c>
      <c r="D71" s="81" t="s">
        <v>126</v>
      </c>
      <c r="F71" s="2"/>
    </row>
    <row r="72" spans="1:9" ht="409.6">
      <c r="A72" s="83">
        <v>9</v>
      </c>
      <c r="B72" s="78" t="s">
        <v>127</v>
      </c>
      <c r="C72" s="79" t="s">
        <v>128</v>
      </c>
      <c r="D72" s="81" t="s">
        <v>129</v>
      </c>
      <c r="F72" s="2"/>
    </row>
    <row r="73" spans="1:9" ht="409.6">
      <c r="A73" s="83">
        <v>10</v>
      </c>
      <c r="B73" s="78" t="s">
        <v>130</v>
      </c>
      <c r="C73" s="79" t="s">
        <v>131</v>
      </c>
      <c r="D73" s="81" t="s">
        <v>132</v>
      </c>
      <c r="F73" s="2"/>
    </row>
    <row r="74" spans="1:9">
      <c r="A74" s="2"/>
      <c r="B74" s="3"/>
      <c r="C74" s="3"/>
    </row>
    <row r="75" spans="1:9">
      <c r="A75" s="2"/>
      <c r="B75" s="3"/>
      <c r="C75" s="3"/>
    </row>
    <row r="76" spans="1:9">
      <c r="A76" s="120" t="s">
        <v>133</v>
      </c>
      <c r="B76" s="120"/>
      <c r="C76" s="120"/>
      <c r="D76" s="120"/>
      <c r="E76" s="120"/>
      <c r="F76" s="120"/>
      <c r="G76" s="120"/>
      <c r="H76" s="120"/>
      <c r="I76" s="120"/>
    </row>
    <row r="77" spans="1:9">
      <c r="A77" s="84" t="s">
        <v>2</v>
      </c>
      <c r="B77" s="85" t="s">
        <v>134</v>
      </c>
      <c r="C77" s="85" t="s">
        <v>135</v>
      </c>
      <c r="D77" s="85" t="s">
        <v>102</v>
      </c>
      <c r="E77" s="85" t="s">
        <v>136</v>
      </c>
      <c r="F77" s="85" t="s">
        <v>137</v>
      </c>
      <c r="G77" s="85" t="s">
        <v>138</v>
      </c>
      <c r="H77" s="85" t="s">
        <v>139</v>
      </c>
      <c r="I77" s="86"/>
    </row>
    <row r="78" spans="1:9">
      <c r="A78" s="87">
        <v>1</v>
      </c>
      <c r="B78" s="88" t="s">
        <v>140</v>
      </c>
      <c r="C78" s="89"/>
      <c r="D78" s="88"/>
      <c r="E78" s="90">
        <v>2</v>
      </c>
      <c r="F78" s="91" t="s">
        <v>141</v>
      </c>
      <c r="G78" s="91" t="s">
        <v>141</v>
      </c>
      <c r="H78" s="90">
        <v>2</v>
      </c>
      <c r="I78" s="86"/>
    </row>
    <row r="79" spans="1:9">
      <c r="A79" s="87">
        <v>2</v>
      </c>
      <c r="B79" s="88" t="s">
        <v>142</v>
      </c>
      <c r="C79" s="89"/>
      <c r="D79" s="88"/>
      <c r="E79" s="90">
        <v>2</v>
      </c>
      <c r="F79" s="91" t="s">
        <v>141</v>
      </c>
      <c r="G79" s="91" t="s">
        <v>141</v>
      </c>
      <c r="H79" s="90">
        <v>2</v>
      </c>
      <c r="I79" s="86"/>
    </row>
    <row r="80" spans="1:9">
      <c r="A80" s="87">
        <v>3</v>
      </c>
      <c r="B80" s="88" t="s">
        <v>143</v>
      </c>
      <c r="C80" s="97" t="s">
        <v>144</v>
      </c>
      <c r="D80" s="98" t="s">
        <v>145</v>
      </c>
      <c r="E80" s="90">
        <v>2</v>
      </c>
      <c r="F80" s="91" t="s">
        <v>141</v>
      </c>
      <c r="G80" s="91" t="s">
        <v>141</v>
      </c>
      <c r="H80" s="90">
        <v>2</v>
      </c>
      <c r="I80" s="86"/>
    </row>
    <row r="81" spans="1:9">
      <c r="A81" s="87"/>
      <c r="B81" s="88"/>
      <c r="C81" s="97" t="s">
        <v>146</v>
      </c>
      <c r="D81" s="98" t="s">
        <v>90</v>
      </c>
      <c r="E81" s="90"/>
      <c r="F81" s="91"/>
      <c r="G81" s="91"/>
      <c r="H81" s="90"/>
      <c r="I81" s="86"/>
    </row>
    <row r="82" spans="1:9">
      <c r="A82" s="87"/>
      <c r="B82" s="88"/>
      <c r="C82" s="97"/>
      <c r="D82" s="98"/>
      <c r="E82" s="90"/>
      <c r="F82" s="91"/>
      <c r="G82" s="91"/>
      <c r="H82" s="90"/>
      <c r="I82" s="86"/>
    </row>
    <row r="83" spans="1:9">
      <c r="A83" s="87">
        <v>4</v>
      </c>
      <c r="B83" s="88" t="s">
        <v>147</v>
      </c>
      <c r="C83" s="97" t="s">
        <v>148</v>
      </c>
      <c r="D83" s="98" t="s">
        <v>149</v>
      </c>
      <c r="E83" s="90">
        <v>2</v>
      </c>
      <c r="F83" s="91" t="s">
        <v>141</v>
      </c>
      <c r="G83" s="91" t="s">
        <v>141</v>
      </c>
      <c r="H83" s="90">
        <v>2</v>
      </c>
      <c r="I83" s="86"/>
    </row>
    <row r="84" spans="1:9">
      <c r="A84" s="87"/>
      <c r="B84" s="88"/>
      <c r="C84" s="97" t="s">
        <v>150</v>
      </c>
      <c r="D84" s="98" t="s">
        <v>151</v>
      </c>
      <c r="E84" s="90"/>
      <c r="F84" s="91"/>
      <c r="G84" s="91"/>
      <c r="H84" s="90"/>
      <c r="I84" s="86"/>
    </row>
    <row r="85" spans="1:9">
      <c r="A85" s="87"/>
      <c r="B85" s="88"/>
      <c r="C85" s="97" t="s">
        <v>152</v>
      </c>
      <c r="D85" s="98" t="s">
        <v>153</v>
      </c>
      <c r="E85" s="90"/>
      <c r="F85" s="91"/>
      <c r="G85" s="91"/>
      <c r="H85" s="90"/>
      <c r="I85" s="86"/>
    </row>
    <row r="86" spans="1:9">
      <c r="A86" s="87"/>
      <c r="B86" s="88"/>
      <c r="C86" s="97" t="s">
        <v>154</v>
      </c>
      <c r="D86" s="98" t="s">
        <v>155</v>
      </c>
      <c r="E86" s="90"/>
      <c r="F86" s="91"/>
      <c r="G86" s="91"/>
      <c r="H86" s="90"/>
      <c r="I86" s="86"/>
    </row>
    <row r="87" spans="1:9">
      <c r="A87" s="87"/>
      <c r="B87" s="88"/>
      <c r="C87" s="97"/>
      <c r="D87" s="98"/>
      <c r="E87" s="90"/>
      <c r="F87" s="91"/>
      <c r="G87" s="91"/>
      <c r="H87" s="90"/>
      <c r="I87" s="86"/>
    </row>
    <row r="88" spans="1:9">
      <c r="A88" s="87">
        <v>5</v>
      </c>
      <c r="B88" s="88" t="s">
        <v>156</v>
      </c>
      <c r="C88" s="97" t="s">
        <v>157</v>
      </c>
      <c r="D88" s="98" t="s">
        <v>158</v>
      </c>
      <c r="E88" s="90">
        <v>2</v>
      </c>
      <c r="F88" s="91" t="s">
        <v>141</v>
      </c>
      <c r="G88" s="91" t="s">
        <v>141</v>
      </c>
      <c r="H88" s="90">
        <v>2</v>
      </c>
      <c r="I88" s="86"/>
    </row>
    <row r="89" spans="1:9">
      <c r="A89" s="87"/>
      <c r="B89" s="88"/>
      <c r="C89" s="97" t="s">
        <v>159</v>
      </c>
      <c r="D89" s="98" t="s">
        <v>160</v>
      </c>
      <c r="E89" s="90"/>
      <c r="F89" s="91"/>
      <c r="G89" s="91"/>
      <c r="H89" s="90"/>
      <c r="I89" s="86"/>
    </row>
    <row r="90" spans="1:9">
      <c r="A90" s="87"/>
      <c r="B90" s="88"/>
      <c r="C90" s="97" t="s">
        <v>161</v>
      </c>
      <c r="D90" s="98" t="s">
        <v>162</v>
      </c>
      <c r="E90" s="90"/>
      <c r="F90" s="91"/>
      <c r="G90" s="91"/>
      <c r="H90" s="90"/>
      <c r="I90" s="86"/>
    </row>
    <row r="91" spans="1:9">
      <c r="A91" s="87"/>
      <c r="B91" s="88"/>
      <c r="C91" s="97"/>
      <c r="D91" s="98"/>
      <c r="E91" s="90"/>
      <c r="F91" s="91"/>
      <c r="G91" s="91"/>
      <c r="H91" s="90"/>
      <c r="I91" s="86"/>
    </row>
    <row r="92" spans="1:9">
      <c r="A92" s="87">
        <v>6</v>
      </c>
      <c r="B92" s="88" t="s">
        <v>163</v>
      </c>
      <c r="C92" s="97" t="s">
        <v>164</v>
      </c>
      <c r="D92" s="98" t="s">
        <v>6</v>
      </c>
      <c r="E92" s="91" t="s">
        <v>141</v>
      </c>
      <c r="F92" s="90">
        <v>4</v>
      </c>
      <c r="G92" s="91" t="s">
        <v>141</v>
      </c>
      <c r="H92" s="90">
        <v>4</v>
      </c>
      <c r="I92" s="86"/>
    </row>
    <row r="93" spans="1:9">
      <c r="A93" s="87"/>
      <c r="B93" s="88"/>
      <c r="C93" s="97" t="s">
        <v>165</v>
      </c>
      <c r="D93" s="98" t="s">
        <v>8</v>
      </c>
      <c r="E93" s="91"/>
      <c r="F93" s="90"/>
      <c r="G93" s="91"/>
      <c r="H93" s="90"/>
      <c r="I93" s="86"/>
    </row>
    <row r="94" spans="1:9">
      <c r="A94" s="87"/>
      <c r="B94" s="88"/>
      <c r="C94" s="97" t="s">
        <v>166</v>
      </c>
      <c r="D94" s="98" t="s">
        <v>22</v>
      </c>
      <c r="E94" s="91"/>
      <c r="F94" s="90"/>
      <c r="G94" s="91"/>
      <c r="H94" s="90"/>
      <c r="I94" s="86"/>
    </row>
    <row r="95" spans="1:9">
      <c r="A95" s="87"/>
      <c r="B95" s="88"/>
      <c r="C95" s="97" t="s">
        <v>167</v>
      </c>
      <c r="D95" s="98" t="s">
        <v>168</v>
      </c>
      <c r="E95" s="91"/>
      <c r="F95" s="90"/>
      <c r="G95" s="91"/>
      <c r="H95" s="90"/>
      <c r="I95" s="86"/>
    </row>
    <row r="96" spans="1:9">
      <c r="A96" s="87"/>
      <c r="B96" s="88"/>
      <c r="C96" s="97" t="s">
        <v>169</v>
      </c>
      <c r="D96" s="98" t="s">
        <v>170</v>
      </c>
      <c r="E96" s="91"/>
      <c r="F96" s="90"/>
      <c r="G96" s="91"/>
      <c r="H96" s="90"/>
      <c r="I96" s="86"/>
    </row>
    <row r="97" spans="1:9">
      <c r="A97" s="87"/>
      <c r="B97" s="88"/>
      <c r="C97" s="97" t="s">
        <v>171</v>
      </c>
      <c r="D97" s="98" t="s">
        <v>172</v>
      </c>
      <c r="E97" s="91"/>
      <c r="F97" s="90"/>
      <c r="G97" s="91"/>
      <c r="H97" s="90"/>
      <c r="I97" s="86"/>
    </row>
    <row r="98" spans="1:9">
      <c r="A98" s="87"/>
      <c r="B98" s="88"/>
      <c r="C98" s="97"/>
      <c r="D98" s="98"/>
      <c r="E98" s="91"/>
      <c r="F98" s="90"/>
      <c r="G98" s="91"/>
      <c r="H98" s="90"/>
      <c r="I98" s="86"/>
    </row>
    <row r="99" spans="1:9">
      <c r="A99" s="87">
        <v>7</v>
      </c>
      <c r="B99" s="88" t="s">
        <v>173</v>
      </c>
      <c r="C99" s="97" t="s">
        <v>174</v>
      </c>
      <c r="D99" s="98" t="s">
        <v>175</v>
      </c>
      <c r="E99" s="91" t="s">
        <v>141</v>
      </c>
      <c r="F99" s="90">
        <v>4</v>
      </c>
      <c r="G99" s="91" t="s">
        <v>141</v>
      </c>
      <c r="H99" s="90">
        <v>4</v>
      </c>
      <c r="I99" s="86"/>
    </row>
    <row r="100" spans="1:9">
      <c r="A100" s="87"/>
      <c r="B100" s="88"/>
      <c r="C100" s="97" t="s">
        <v>176</v>
      </c>
      <c r="D100" s="98" t="s">
        <v>177</v>
      </c>
      <c r="E100" s="91"/>
      <c r="F100" s="90"/>
      <c r="G100" s="91"/>
      <c r="H100" s="90"/>
      <c r="I100" s="86"/>
    </row>
    <row r="101" spans="1:9">
      <c r="A101" s="87"/>
      <c r="B101" s="88"/>
      <c r="C101" s="97" t="s">
        <v>178</v>
      </c>
      <c r="D101" s="98" t="s">
        <v>28</v>
      </c>
      <c r="E101" s="91"/>
      <c r="F101" s="90"/>
      <c r="G101" s="91"/>
      <c r="H101" s="90"/>
      <c r="I101" s="86"/>
    </row>
    <row r="102" spans="1:9">
      <c r="A102" s="87"/>
      <c r="B102" s="88"/>
      <c r="C102" s="97" t="s">
        <v>179</v>
      </c>
      <c r="D102" s="98" t="s">
        <v>180</v>
      </c>
      <c r="E102" s="91"/>
      <c r="F102" s="90"/>
      <c r="G102" s="91"/>
      <c r="H102" s="90"/>
      <c r="I102" s="86"/>
    </row>
    <row r="103" spans="1:9">
      <c r="A103" s="87"/>
      <c r="B103" s="88"/>
      <c r="C103" s="97"/>
      <c r="D103" s="98"/>
      <c r="E103" s="91"/>
      <c r="F103" s="90"/>
      <c r="G103" s="91"/>
      <c r="H103" s="90"/>
      <c r="I103" s="86"/>
    </row>
    <row r="104" spans="1:9">
      <c r="A104" s="87">
        <v>8</v>
      </c>
      <c r="B104" s="88" t="s">
        <v>181</v>
      </c>
      <c r="C104" s="97" t="s">
        <v>182</v>
      </c>
      <c r="D104" s="98" t="s">
        <v>68</v>
      </c>
      <c r="E104" s="91" t="s">
        <v>141</v>
      </c>
      <c r="F104" s="90">
        <v>3</v>
      </c>
      <c r="G104" s="91" t="s">
        <v>141</v>
      </c>
      <c r="H104" s="90">
        <v>3</v>
      </c>
      <c r="I104" s="86"/>
    </row>
    <row r="105" spans="1:9">
      <c r="A105" s="87"/>
      <c r="B105" s="88"/>
      <c r="C105" s="97" t="s">
        <v>183</v>
      </c>
      <c r="D105" s="98" t="s">
        <v>78</v>
      </c>
      <c r="E105" s="91"/>
      <c r="F105" s="90"/>
      <c r="G105" s="91"/>
      <c r="H105" s="90"/>
      <c r="I105" s="86"/>
    </row>
    <row r="106" spans="1:9">
      <c r="A106" s="87"/>
      <c r="B106" s="88"/>
      <c r="C106" s="97" t="s">
        <v>184</v>
      </c>
      <c r="D106" s="98" t="s">
        <v>185</v>
      </c>
      <c r="E106" s="91"/>
      <c r="F106" s="90"/>
      <c r="G106" s="91"/>
      <c r="H106" s="90"/>
      <c r="I106" s="86"/>
    </row>
    <row r="107" spans="1:9">
      <c r="A107" s="87"/>
      <c r="B107" s="88"/>
      <c r="C107" s="97" t="s">
        <v>186</v>
      </c>
      <c r="D107" s="98" t="s">
        <v>187</v>
      </c>
      <c r="E107" s="91"/>
      <c r="F107" s="90"/>
      <c r="G107" s="91"/>
      <c r="H107" s="90"/>
      <c r="I107" s="86"/>
    </row>
    <row r="108" spans="1:9">
      <c r="A108" s="87"/>
      <c r="B108" s="88"/>
      <c r="C108" s="97"/>
      <c r="D108" s="98"/>
      <c r="E108" s="91"/>
      <c r="F108" s="90"/>
      <c r="G108" s="91"/>
      <c r="H108" s="90"/>
      <c r="I108" s="86"/>
    </row>
    <row r="109" spans="1:9">
      <c r="A109" s="87">
        <v>9</v>
      </c>
      <c r="B109" s="88" t="s">
        <v>188</v>
      </c>
      <c r="C109" s="97" t="s">
        <v>189</v>
      </c>
      <c r="D109" s="98" t="s">
        <v>190</v>
      </c>
      <c r="E109" s="91"/>
      <c r="F109" s="90"/>
      <c r="G109" s="91"/>
      <c r="H109" s="90"/>
      <c r="I109" s="86"/>
    </row>
    <row r="110" spans="1:9">
      <c r="A110" s="87"/>
      <c r="B110" s="88"/>
      <c r="C110" s="97" t="s">
        <v>191</v>
      </c>
      <c r="D110" s="98" t="s">
        <v>38</v>
      </c>
      <c r="E110" s="91"/>
      <c r="F110" s="90"/>
      <c r="G110" s="91"/>
      <c r="H110" s="90"/>
      <c r="I110" s="86"/>
    </row>
    <row r="111" spans="1:9">
      <c r="A111" s="87"/>
      <c r="B111" s="88"/>
      <c r="C111" s="97" t="s">
        <v>192</v>
      </c>
      <c r="D111" s="98" t="s">
        <v>193</v>
      </c>
      <c r="E111" s="91"/>
      <c r="F111" s="90"/>
      <c r="G111" s="91"/>
      <c r="H111" s="90"/>
      <c r="I111" s="86"/>
    </row>
    <row r="112" spans="1:9">
      <c r="A112" s="87"/>
      <c r="B112" s="88"/>
      <c r="C112" s="97" t="s">
        <v>194</v>
      </c>
      <c r="D112" s="98" t="s">
        <v>195</v>
      </c>
      <c r="E112" s="91" t="s">
        <v>141</v>
      </c>
      <c r="F112" s="90">
        <v>3</v>
      </c>
      <c r="G112" s="91" t="s">
        <v>141</v>
      </c>
      <c r="H112" s="90">
        <v>3</v>
      </c>
      <c r="I112" s="86"/>
    </row>
    <row r="113" spans="1:9">
      <c r="A113" s="99"/>
      <c r="B113" s="100"/>
      <c r="C113" s="97" t="s">
        <v>196</v>
      </c>
      <c r="D113" s="98" t="s">
        <v>197</v>
      </c>
      <c r="E113" s="91"/>
      <c r="F113" s="90"/>
      <c r="G113" s="91"/>
      <c r="H113" s="90"/>
      <c r="I113" s="86"/>
    </row>
    <row r="114" spans="1:9">
      <c r="A114" s="121" t="s">
        <v>198</v>
      </c>
      <c r="B114" s="122"/>
      <c r="C114" s="122"/>
      <c r="D114" s="123"/>
      <c r="E114" s="92">
        <v>10</v>
      </c>
      <c r="F114" s="92">
        <v>14</v>
      </c>
      <c r="G114" s="93" t="s">
        <v>141</v>
      </c>
      <c r="H114" s="92">
        <v>24</v>
      </c>
      <c r="I114" s="86"/>
    </row>
    <row r="115" spans="1:9">
      <c r="A115" s="2"/>
      <c r="B115" s="3"/>
      <c r="C115" s="3"/>
    </row>
    <row r="116" spans="1:9">
      <c r="A116" s="2"/>
      <c r="B116" s="3"/>
      <c r="C116" s="3"/>
    </row>
    <row r="117" spans="1:9">
      <c r="A117" s="120" t="s">
        <v>199</v>
      </c>
      <c r="B117" s="120"/>
      <c r="C117" s="120"/>
      <c r="D117" s="120"/>
      <c r="E117" s="120"/>
      <c r="F117" s="120"/>
      <c r="G117" s="120"/>
      <c r="H117" s="120"/>
      <c r="I117" s="120"/>
    </row>
    <row r="118" spans="1:9">
      <c r="A118" s="84" t="s">
        <v>2</v>
      </c>
      <c r="B118" s="85" t="s">
        <v>134</v>
      </c>
      <c r="C118" s="85" t="s">
        <v>135</v>
      </c>
      <c r="D118" s="85" t="s">
        <v>102</v>
      </c>
      <c r="E118" s="85" t="s">
        <v>136</v>
      </c>
      <c r="F118" s="85" t="s">
        <v>137</v>
      </c>
      <c r="G118" s="85" t="s">
        <v>138</v>
      </c>
      <c r="H118" s="85" t="s">
        <v>139</v>
      </c>
      <c r="I118" s="86"/>
    </row>
    <row r="119" spans="1:9">
      <c r="A119" s="87">
        <v>1</v>
      </c>
      <c r="B119" s="88" t="s">
        <v>200</v>
      </c>
      <c r="C119" s="89"/>
      <c r="D119" s="88"/>
      <c r="E119" s="90">
        <v>2</v>
      </c>
      <c r="F119" s="91" t="s">
        <v>141</v>
      </c>
      <c r="G119" s="91" t="s">
        <v>141</v>
      </c>
      <c r="H119" s="90">
        <v>2</v>
      </c>
      <c r="I119" s="86"/>
    </row>
    <row r="120" spans="1:9">
      <c r="A120" s="87">
        <v>2</v>
      </c>
      <c r="B120" s="88" t="s">
        <v>201</v>
      </c>
      <c r="C120" s="89"/>
      <c r="D120" s="88"/>
      <c r="E120" s="90">
        <v>2</v>
      </c>
      <c r="F120" s="91" t="s">
        <v>141</v>
      </c>
      <c r="G120" s="91" t="s">
        <v>141</v>
      </c>
      <c r="H120" s="90">
        <v>2</v>
      </c>
      <c r="I120" s="86"/>
    </row>
    <row r="121" spans="1:9">
      <c r="A121" s="87">
        <v>3</v>
      </c>
      <c r="B121" s="88" t="s">
        <v>202</v>
      </c>
      <c r="C121" s="97" t="s">
        <v>203</v>
      </c>
      <c r="D121" s="98" t="s">
        <v>204</v>
      </c>
      <c r="E121" s="90">
        <v>2</v>
      </c>
      <c r="F121" s="91" t="s">
        <v>141</v>
      </c>
      <c r="G121" s="91" t="s">
        <v>141</v>
      </c>
      <c r="H121" s="90">
        <v>2</v>
      </c>
      <c r="I121" s="86"/>
    </row>
    <row r="122" spans="1:9">
      <c r="A122" s="87"/>
      <c r="B122" s="88"/>
      <c r="C122" s="97"/>
      <c r="D122" s="98"/>
      <c r="E122" s="90"/>
      <c r="F122" s="91"/>
      <c r="G122" s="91"/>
      <c r="H122" s="90"/>
      <c r="I122" s="86"/>
    </row>
    <row r="123" spans="1:9">
      <c r="A123" s="87">
        <v>4</v>
      </c>
      <c r="B123" s="88" t="s">
        <v>205</v>
      </c>
      <c r="C123" s="97" t="s">
        <v>206</v>
      </c>
      <c r="D123" s="88" t="s">
        <v>207</v>
      </c>
      <c r="E123" s="91" t="s">
        <v>141</v>
      </c>
      <c r="F123" s="90">
        <v>2</v>
      </c>
      <c r="G123" s="91" t="s">
        <v>141</v>
      </c>
      <c r="H123" s="90">
        <v>2</v>
      </c>
      <c r="I123" s="86"/>
    </row>
    <row r="124" spans="1:9">
      <c r="A124" s="87"/>
      <c r="B124" s="88"/>
      <c r="C124" s="97" t="s">
        <v>208</v>
      </c>
      <c r="D124" s="98" t="s">
        <v>209</v>
      </c>
      <c r="E124" s="91"/>
      <c r="F124" s="90"/>
      <c r="G124" s="91"/>
      <c r="H124" s="90"/>
      <c r="I124" s="86"/>
    </row>
    <row r="125" spans="1:9">
      <c r="A125" s="87"/>
      <c r="B125" s="88"/>
      <c r="C125" s="97" t="s">
        <v>210</v>
      </c>
      <c r="D125" s="98" t="s">
        <v>211</v>
      </c>
      <c r="E125" s="91"/>
      <c r="F125" s="90"/>
      <c r="G125" s="91"/>
      <c r="H125" s="90"/>
      <c r="I125" s="86"/>
    </row>
    <row r="126" spans="1:9">
      <c r="A126" s="87"/>
      <c r="B126" s="88"/>
      <c r="C126" s="89"/>
      <c r="D126" s="88"/>
      <c r="E126" s="91"/>
      <c r="F126" s="90"/>
      <c r="G126" s="91"/>
      <c r="H126" s="90"/>
      <c r="I126" s="86"/>
    </row>
    <row r="127" spans="1:9">
      <c r="A127" s="87">
        <v>5</v>
      </c>
      <c r="B127" s="88" t="s">
        <v>212</v>
      </c>
      <c r="C127" s="97" t="s">
        <v>213</v>
      </c>
      <c r="D127" s="98" t="s">
        <v>214</v>
      </c>
      <c r="E127" s="90">
        <v>2</v>
      </c>
      <c r="F127" s="91" t="s">
        <v>141</v>
      </c>
      <c r="G127" s="91" t="s">
        <v>141</v>
      </c>
      <c r="H127" s="90">
        <v>2</v>
      </c>
      <c r="I127" s="86"/>
    </row>
    <row r="128" spans="1:9">
      <c r="A128" s="87"/>
      <c r="B128" s="88"/>
      <c r="C128" s="97" t="s">
        <v>215</v>
      </c>
      <c r="D128" s="98" t="s">
        <v>216</v>
      </c>
      <c r="E128" s="90"/>
      <c r="F128" s="91"/>
      <c r="G128" s="91"/>
      <c r="H128" s="90"/>
      <c r="I128" s="86"/>
    </row>
    <row r="129" spans="1:9">
      <c r="A129" s="87"/>
      <c r="B129" s="88"/>
      <c r="C129" s="97" t="s">
        <v>217</v>
      </c>
      <c r="D129" s="98" t="s">
        <v>218</v>
      </c>
      <c r="E129" s="90"/>
      <c r="F129" s="91"/>
      <c r="G129" s="91"/>
      <c r="H129" s="90"/>
      <c r="I129" s="86"/>
    </row>
    <row r="130" spans="1:9">
      <c r="A130" s="87"/>
      <c r="B130" s="88"/>
      <c r="C130" s="97" t="s">
        <v>219</v>
      </c>
      <c r="D130" s="98" t="s">
        <v>220</v>
      </c>
      <c r="E130" s="90"/>
      <c r="F130" s="91"/>
      <c r="G130" s="91"/>
      <c r="H130" s="90"/>
      <c r="I130" s="86"/>
    </row>
    <row r="131" spans="1:9">
      <c r="A131" s="87"/>
      <c r="B131" s="88"/>
      <c r="C131" s="97" t="s">
        <v>169</v>
      </c>
      <c r="D131" s="98" t="s">
        <v>170</v>
      </c>
      <c r="E131" s="90"/>
      <c r="F131" s="91"/>
      <c r="G131" s="91"/>
      <c r="H131" s="90"/>
      <c r="I131" s="86"/>
    </row>
    <row r="132" spans="1:9">
      <c r="A132" s="87"/>
      <c r="B132" s="88"/>
      <c r="C132" s="89"/>
      <c r="D132" s="88"/>
      <c r="E132" s="90"/>
      <c r="F132" s="91"/>
      <c r="G132" s="91"/>
      <c r="H132" s="90"/>
      <c r="I132" s="86"/>
    </row>
    <row r="133" spans="1:9">
      <c r="A133" s="87">
        <v>6</v>
      </c>
      <c r="B133" s="88" t="s">
        <v>221</v>
      </c>
      <c r="C133" s="97"/>
      <c r="D133" s="98"/>
      <c r="E133" s="91" t="s">
        <v>141</v>
      </c>
      <c r="F133" s="90">
        <v>2</v>
      </c>
      <c r="G133" s="91" t="s">
        <v>141</v>
      </c>
      <c r="H133" s="90">
        <v>2</v>
      </c>
      <c r="I133" s="86"/>
    </row>
    <row r="134" spans="1:9">
      <c r="A134" s="87"/>
      <c r="B134" s="88"/>
      <c r="C134" s="89"/>
      <c r="D134" s="88"/>
      <c r="E134" s="91"/>
      <c r="F134" s="90"/>
      <c r="G134" s="91"/>
      <c r="H134" s="90"/>
      <c r="I134" s="86"/>
    </row>
    <row r="135" spans="1:9">
      <c r="A135" s="87">
        <v>7</v>
      </c>
      <c r="B135" s="88" t="s">
        <v>222</v>
      </c>
      <c r="C135" s="97" t="s">
        <v>223</v>
      </c>
      <c r="D135" s="98" t="s">
        <v>10</v>
      </c>
      <c r="E135" s="91" t="s">
        <v>141</v>
      </c>
      <c r="F135" s="90">
        <v>4</v>
      </c>
      <c r="G135" s="91" t="s">
        <v>141</v>
      </c>
      <c r="H135" s="90">
        <v>4</v>
      </c>
      <c r="I135" s="86"/>
    </row>
    <row r="136" spans="1:9">
      <c r="A136" s="87"/>
      <c r="B136" s="88"/>
      <c r="C136" s="97" t="s">
        <v>224</v>
      </c>
      <c r="D136" s="98" t="s">
        <v>12</v>
      </c>
      <c r="E136" s="91"/>
      <c r="F136" s="90"/>
      <c r="G136" s="91"/>
      <c r="H136" s="90"/>
      <c r="I136" s="86"/>
    </row>
    <row r="137" spans="1:9">
      <c r="A137" s="87"/>
      <c r="B137" s="88"/>
      <c r="C137" s="97" t="s">
        <v>225</v>
      </c>
      <c r="D137" s="98" t="s">
        <v>18</v>
      </c>
      <c r="E137" s="91"/>
      <c r="F137" s="90"/>
      <c r="G137" s="91"/>
      <c r="H137" s="90"/>
      <c r="I137" s="86"/>
    </row>
    <row r="138" spans="1:9">
      <c r="A138" s="87"/>
      <c r="B138" s="88"/>
      <c r="C138" s="97" t="s">
        <v>226</v>
      </c>
      <c r="D138" s="98" t="s">
        <v>227</v>
      </c>
      <c r="E138" s="91"/>
      <c r="F138" s="90"/>
      <c r="G138" s="91"/>
      <c r="H138" s="90"/>
      <c r="I138" s="86"/>
    </row>
    <row r="139" spans="1:9">
      <c r="A139" s="87"/>
      <c r="B139" s="88"/>
      <c r="C139" s="97" t="s">
        <v>228</v>
      </c>
      <c r="D139" s="98" t="s">
        <v>229</v>
      </c>
      <c r="E139" s="91"/>
      <c r="F139" s="90"/>
      <c r="G139" s="91"/>
      <c r="H139" s="90"/>
      <c r="I139" s="86"/>
    </row>
    <row r="140" spans="1:9">
      <c r="A140" s="87"/>
      <c r="B140" s="88"/>
      <c r="C140" s="89"/>
      <c r="D140" s="88"/>
      <c r="E140" s="91"/>
      <c r="F140" s="90"/>
      <c r="G140" s="91"/>
      <c r="H140" s="90"/>
      <c r="I140" s="86"/>
    </row>
    <row r="141" spans="1:9">
      <c r="A141" s="87">
        <v>8</v>
      </c>
      <c r="B141" s="88" t="s">
        <v>230</v>
      </c>
      <c r="C141" s="97" t="s">
        <v>231</v>
      </c>
      <c r="D141" s="98" t="s">
        <v>34</v>
      </c>
      <c r="E141" s="91" t="s">
        <v>141</v>
      </c>
      <c r="F141" s="90">
        <v>4</v>
      </c>
      <c r="G141" s="91" t="s">
        <v>141</v>
      </c>
      <c r="H141" s="90">
        <v>4</v>
      </c>
      <c r="I141" s="86"/>
    </row>
    <row r="142" spans="1:9">
      <c r="A142" s="87"/>
      <c r="B142" s="88"/>
      <c r="C142" s="97" t="s">
        <v>232</v>
      </c>
      <c r="D142" s="98" t="s">
        <v>36</v>
      </c>
      <c r="E142" s="91"/>
      <c r="F142" s="90"/>
      <c r="G142" s="91"/>
      <c r="H142" s="90"/>
      <c r="I142" s="86"/>
    </row>
    <row r="143" spans="1:9">
      <c r="A143" s="87"/>
      <c r="B143" s="88"/>
      <c r="C143" s="97" t="s">
        <v>233</v>
      </c>
      <c r="D143" s="98" t="s">
        <v>40</v>
      </c>
      <c r="E143" s="91"/>
      <c r="F143" s="90"/>
      <c r="G143" s="91"/>
      <c r="H143" s="90"/>
      <c r="I143" s="86"/>
    </row>
    <row r="144" spans="1:9">
      <c r="A144" s="87"/>
      <c r="B144" s="88"/>
      <c r="C144" s="89"/>
      <c r="D144" s="88"/>
      <c r="E144" s="91"/>
      <c r="F144" s="90"/>
      <c r="G144" s="91"/>
      <c r="H144" s="90"/>
      <c r="I144" s="86"/>
    </row>
    <row r="145" spans="1:9">
      <c r="A145" s="87">
        <v>9</v>
      </c>
      <c r="B145" s="88" t="s">
        <v>234</v>
      </c>
      <c r="C145" s="97" t="s">
        <v>223</v>
      </c>
      <c r="D145" s="98" t="s">
        <v>10</v>
      </c>
      <c r="E145" s="91" t="s">
        <v>141</v>
      </c>
      <c r="F145" s="90">
        <v>2</v>
      </c>
      <c r="G145" s="91" t="s">
        <v>141</v>
      </c>
      <c r="H145" s="90">
        <v>2</v>
      </c>
      <c r="I145" s="86"/>
    </row>
    <row r="146" spans="1:9">
      <c r="A146" s="87"/>
      <c r="B146" s="88"/>
      <c r="C146" s="97" t="s">
        <v>224</v>
      </c>
      <c r="D146" s="98" t="s">
        <v>12</v>
      </c>
      <c r="E146" s="91"/>
      <c r="F146" s="90"/>
      <c r="G146" s="91"/>
      <c r="H146" s="90"/>
      <c r="I146" s="86"/>
    </row>
    <row r="147" spans="1:9">
      <c r="A147" s="87"/>
      <c r="B147" s="88"/>
      <c r="C147" s="89"/>
      <c r="D147" s="88"/>
      <c r="E147" s="91"/>
      <c r="F147" s="90"/>
      <c r="G147" s="91"/>
      <c r="H147" s="90"/>
      <c r="I147" s="86"/>
    </row>
    <row r="148" spans="1:9">
      <c r="A148" s="87">
        <v>10</v>
      </c>
      <c r="B148" s="88" t="s">
        <v>235</v>
      </c>
      <c r="C148" s="89">
        <v>0</v>
      </c>
      <c r="D148" s="88">
        <v>0</v>
      </c>
      <c r="E148" s="91"/>
      <c r="F148" s="90"/>
      <c r="G148" s="91"/>
      <c r="H148" s="90"/>
      <c r="I148" s="86"/>
    </row>
    <row r="149" spans="1:9">
      <c r="A149" s="87"/>
      <c r="B149" s="88"/>
      <c r="C149" s="89"/>
      <c r="D149" s="88"/>
      <c r="E149" s="91" t="s">
        <v>141</v>
      </c>
      <c r="F149" s="90">
        <v>2</v>
      </c>
      <c r="G149" s="91" t="s">
        <v>141</v>
      </c>
      <c r="H149" s="90">
        <v>2</v>
      </c>
      <c r="I149" s="86"/>
    </row>
    <row r="150" spans="1:9">
      <c r="A150" s="121" t="s">
        <v>198</v>
      </c>
      <c r="B150" s="122"/>
      <c r="C150" s="122"/>
      <c r="D150" s="123"/>
      <c r="E150" s="92">
        <v>8</v>
      </c>
      <c r="F150" s="92">
        <v>16</v>
      </c>
      <c r="G150" s="93" t="s">
        <v>141</v>
      </c>
      <c r="H150" s="92">
        <v>24</v>
      </c>
      <c r="I150" s="86"/>
    </row>
    <row r="151" spans="1:9"/>
    <row r="152" spans="1:9"/>
    <row r="153" spans="1:9">
      <c r="A153" s="120" t="s">
        <v>236</v>
      </c>
      <c r="B153" s="120"/>
      <c r="C153" s="120"/>
      <c r="D153" s="120"/>
      <c r="E153" s="120"/>
      <c r="F153" s="120"/>
      <c r="G153" s="120"/>
      <c r="H153" s="120"/>
      <c r="I153" s="120"/>
    </row>
    <row r="154" spans="1:9">
      <c r="A154" s="84" t="s">
        <v>2</v>
      </c>
      <c r="B154" s="85" t="s">
        <v>134</v>
      </c>
      <c r="C154" s="85" t="s">
        <v>135</v>
      </c>
      <c r="D154" s="85" t="s">
        <v>102</v>
      </c>
      <c r="E154" s="85" t="s">
        <v>136</v>
      </c>
      <c r="F154" s="85" t="s">
        <v>137</v>
      </c>
      <c r="G154" s="85" t="s">
        <v>138</v>
      </c>
      <c r="H154" s="85" t="s">
        <v>139</v>
      </c>
      <c r="I154" s="86"/>
    </row>
    <row r="155" spans="1:9">
      <c r="A155" s="87">
        <v>1</v>
      </c>
      <c r="B155" s="88" t="s">
        <v>237</v>
      </c>
      <c r="C155" s="89">
        <v>0</v>
      </c>
      <c r="D155" s="88">
        <v>0</v>
      </c>
      <c r="E155" s="91" t="s">
        <v>141</v>
      </c>
      <c r="F155" s="91" t="s">
        <v>141</v>
      </c>
      <c r="G155" s="90">
        <v>15</v>
      </c>
      <c r="H155" s="90">
        <v>15</v>
      </c>
      <c r="I155" s="86"/>
    </row>
    <row r="156" spans="1:9">
      <c r="A156" s="121" t="s">
        <v>198</v>
      </c>
      <c r="B156" s="122"/>
      <c r="C156" s="122"/>
      <c r="D156" s="123"/>
      <c r="E156" s="93" t="s">
        <v>141</v>
      </c>
      <c r="F156" s="93" t="s">
        <v>141</v>
      </c>
      <c r="G156" s="92">
        <v>15</v>
      </c>
      <c r="H156" s="92">
        <v>15</v>
      </c>
      <c r="I156" s="86"/>
    </row>
    <row r="157" spans="1:9">
      <c r="A157" s="101"/>
      <c r="B157" s="101"/>
      <c r="C157" s="101"/>
      <c r="D157" s="101"/>
      <c r="E157" s="102"/>
      <c r="F157" s="102"/>
      <c r="G157" s="103"/>
      <c r="H157" s="103"/>
      <c r="I157" s="86"/>
    </row>
    <row r="158" spans="1:9">
      <c r="A158" s="120" t="s">
        <v>238</v>
      </c>
      <c r="B158" s="120"/>
      <c r="C158" s="120"/>
      <c r="D158" s="120"/>
      <c r="E158" s="120"/>
      <c r="F158" s="120"/>
      <c r="G158" s="120"/>
      <c r="H158" s="120"/>
      <c r="I158" s="120"/>
    </row>
    <row r="159" spans="1:9">
      <c r="A159" s="84" t="s">
        <v>2</v>
      </c>
      <c r="B159" s="85" t="s">
        <v>134</v>
      </c>
      <c r="C159" s="85" t="s">
        <v>135</v>
      </c>
      <c r="D159" s="85" t="s">
        <v>102</v>
      </c>
      <c r="E159" s="85" t="s">
        <v>136</v>
      </c>
      <c r="F159" s="85" t="s">
        <v>137</v>
      </c>
      <c r="G159" s="85" t="s">
        <v>138</v>
      </c>
      <c r="H159" s="85" t="s">
        <v>139</v>
      </c>
      <c r="I159" s="86"/>
    </row>
    <row r="160" spans="1:9">
      <c r="A160" s="87">
        <v>1</v>
      </c>
      <c r="B160" s="88" t="s">
        <v>239</v>
      </c>
      <c r="C160" s="89"/>
      <c r="D160" s="88"/>
      <c r="E160" s="91" t="s">
        <v>141</v>
      </c>
      <c r="F160" s="90">
        <v>2</v>
      </c>
      <c r="G160" s="91" t="s">
        <v>141</v>
      </c>
      <c r="H160" s="90">
        <v>2</v>
      </c>
      <c r="I160" s="86"/>
    </row>
    <row r="161" spans="1:9">
      <c r="A161" s="87"/>
      <c r="B161" s="88"/>
      <c r="C161" s="89"/>
      <c r="D161" s="88"/>
      <c r="E161" s="91"/>
      <c r="F161" s="90"/>
      <c r="G161" s="91"/>
      <c r="H161" s="90"/>
      <c r="I161" s="86"/>
    </row>
    <row r="162" spans="1:9">
      <c r="A162" s="87">
        <v>2</v>
      </c>
      <c r="B162" s="88" t="s">
        <v>240</v>
      </c>
      <c r="C162" s="89"/>
      <c r="D162" s="88"/>
      <c r="E162" s="90">
        <v>2</v>
      </c>
      <c r="F162" s="91" t="s">
        <v>141</v>
      </c>
      <c r="G162" s="91" t="s">
        <v>141</v>
      </c>
      <c r="H162" s="90">
        <v>2</v>
      </c>
      <c r="I162" s="86"/>
    </row>
    <row r="163" spans="1:9">
      <c r="A163" s="87"/>
      <c r="B163" s="88"/>
      <c r="C163" s="89"/>
      <c r="D163" s="88"/>
      <c r="E163" s="90"/>
      <c r="F163" s="91"/>
      <c r="G163" s="91"/>
      <c r="H163" s="90"/>
      <c r="I163" s="86"/>
    </row>
    <row r="164" spans="1:9">
      <c r="A164" s="87">
        <v>3</v>
      </c>
      <c r="B164" s="88" t="s">
        <v>241</v>
      </c>
      <c r="C164" s="97" t="s">
        <v>210</v>
      </c>
      <c r="D164" s="98" t="s">
        <v>211</v>
      </c>
      <c r="E164" s="91" t="s">
        <v>141</v>
      </c>
      <c r="F164" s="90">
        <v>2</v>
      </c>
      <c r="G164" s="91" t="s">
        <v>141</v>
      </c>
      <c r="H164" s="90">
        <v>2</v>
      </c>
      <c r="I164" s="86"/>
    </row>
    <row r="165" spans="1:9">
      <c r="A165" s="87"/>
      <c r="B165" s="88"/>
      <c r="C165" s="89"/>
      <c r="D165" s="88"/>
      <c r="E165" s="91"/>
      <c r="F165" s="90"/>
      <c r="G165" s="91"/>
      <c r="H165" s="90"/>
      <c r="I165" s="86"/>
    </row>
    <row r="166" spans="1:9">
      <c r="A166" s="87">
        <v>4</v>
      </c>
      <c r="B166" s="88" t="s">
        <v>242</v>
      </c>
      <c r="C166" s="97" t="s">
        <v>243</v>
      </c>
      <c r="D166" s="98" t="s">
        <v>44</v>
      </c>
      <c r="E166" s="91" t="s">
        <v>141</v>
      </c>
      <c r="F166" s="90">
        <v>3</v>
      </c>
      <c r="G166" s="91" t="s">
        <v>141</v>
      </c>
      <c r="H166" s="90">
        <v>3</v>
      </c>
      <c r="I166" s="86"/>
    </row>
    <row r="167" spans="1:9">
      <c r="A167" s="87"/>
      <c r="B167" s="88"/>
      <c r="C167" s="97" t="s">
        <v>244</v>
      </c>
      <c r="D167" s="98" t="s">
        <v>245</v>
      </c>
      <c r="E167" s="91"/>
      <c r="F167" s="90"/>
      <c r="G167" s="91"/>
      <c r="H167" s="90"/>
      <c r="I167" s="86"/>
    </row>
    <row r="168" spans="1:9">
      <c r="A168" s="87"/>
      <c r="B168" s="88"/>
      <c r="C168" s="89"/>
      <c r="D168" s="88"/>
      <c r="E168" s="91"/>
      <c r="F168" s="90"/>
      <c r="G168" s="91"/>
      <c r="H168" s="90"/>
      <c r="I168" s="86"/>
    </row>
    <row r="169" spans="1:9">
      <c r="A169" s="87">
        <v>5</v>
      </c>
      <c r="B169" s="88" t="s">
        <v>246</v>
      </c>
      <c r="C169" s="97" t="s">
        <v>247</v>
      </c>
      <c r="D169" s="98" t="s">
        <v>248</v>
      </c>
      <c r="E169" s="91" t="s">
        <v>141</v>
      </c>
      <c r="F169" s="90">
        <v>3</v>
      </c>
      <c r="G169" s="91" t="s">
        <v>141</v>
      </c>
      <c r="H169" s="90">
        <v>3</v>
      </c>
      <c r="I169" s="86"/>
    </row>
    <row r="170" spans="1:9">
      <c r="A170" s="87"/>
      <c r="B170" s="88"/>
      <c r="C170" s="97" t="s">
        <v>249</v>
      </c>
      <c r="D170" s="98" t="s">
        <v>250</v>
      </c>
      <c r="E170" s="91"/>
      <c r="F170" s="90"/>
      <c r="G170" s="91"/>
      <c r="H170" s="90"/>
      <c r="I170" s="86"/>
    </row>
    <row r="171" spans="1:9">
      <c r="A171" s="87"/>
      <c r="B171" s="88"/>
      <c r="C171" s="97" t="s">
        <v>251</v>
      </c>
      <c r="D171" s="98" t="s">
        <v>252</v>
      </c>
      <c r="E171" s="91"/>
      <c r="F171" s="90"/>
      <c r="G171" s="91"/>
      <c r="H171" s="90"/>
      <c r="I171" s="86"/>
    </row>
    <row r="172" spans="1:9">
      <c r="A172" s="87"/>
      <c r="B172" s="88"/>
      <c r="C172" s="97" t="s">
        <v>253</v>
      </c>
      <c r="D172" s="98" t="s">
        <v>254</v>
      </c>
      <c r="E172" s="91"/>
      <c r="F172" s="90"/>
      <c r="G172" s="91"/>
      <c r="H172" s="90"/>
      <c r="I172" s="86"/>
    </row>
    <row r="173" spans="1:9">
      <c r="A173" s="87"/>
      <c r="B173" s="88"/>
      <c r="C173" s="89"/>
      <c r="D173" s="88"/>
      <c r="E173" s="91"/>
      <c r="F173" s="90"/>
      <c r="G173" s="91"/>
      <c r="H173" s="90"/>
      <c r="I173" s="86"/>
    </row>
    <row r="174" spans="1:9">
      <c r="A174" s="87">
        <v>6</v>
      </c>
      <c r="B174" s="88" t="s">
        <v>255</v>
      </c>
      <c r="C174" s="89">
        <v>0</v>
      </c>
      <c r="D174" s="88">
        <v>0</v>
      </c>
      <c r="E174" s="91" t="s">
        <v>141</v>
      </c>
      <c r="F174" s="90">
        <v>3</v>
      </c>
      <c r="G174" s="91" t="s">
        <v>141</v>
      </c>
      <c r="H174" s="90">
        <v>3</v>
      </c>
      <c r="I174" s="86"/>
    </row>
    <row r="175" spans="1:9">
      <c r="A175" s="87"/>
      <c r="B175" s="88"/>
      <c r="C175" s="89"/>
      <c r="D175" s="88"/>
      <c r="E175" s="91"/>
      <c r="F175" s="90"/>
      <c r="G175" s="91"/>
      <c r="H175" s="90"/>
      <c r="I175" s="86"/>
    </row>
    <row r="176" spans="1:9">
      <c r="A176" s="87">
        <v>7</v>
      </c>
      <c r="B176" s="88" t="s">
        <v>256</v>
      </c>
      <c r="C176" s="97" t="s">
        <v>257</v>
      </c>
      <c r="D176" s="98" t="s">
        <v>258</v>
      </c>
      <c r="E176" s="94" t="s">
        <v>259</v>
      </c>
      <c r="F176" s="90">
        <v>2</v>
      </c>
      <c r="G176" s="94" t="s">
        <v>259</v>
      </c>
      <c r="H176" s="90">
        <v>2</v>
      </c>
      <c r="I176" s="86"/>
    </row>
    <row r="177" spans="1:9">
      <c r="A177" s="87"/>
      <c r="B177" s="88"/>
      <c r="C177" s="97" t="s">
        <v>260</v>
      </c>
      <c r="D177" s="98" t="s">
        <v>261</v>
      </c>
      <c r="E177" s="94"/>
      <c r="F177" s="90"/>
      <c r="G177" s="94"/>
      <c r="H177" s="90"/>
      <c r="I177" s="86"/>
    </row>
    <row r="178" spans="1:9">
      <c r="A178" s="87"/>
      <c r="B178" s="88"/>
      <c r="C178" s="97" t="s">
        <v>262</v>
      </c>
      <c r="D178" s="98" t="s">
        <v>263</v>
      </c>
      <c r="E178" s="94"/>
      <c r="F178" s="90"/>
      <c r="G178" s="94"/>
      <c r="H178" s="90"/>
      <c r="I178" s="86"/>
    </row>
    <row r="179" spans="1:9">
      <c r="A179" s="87"/>
      <c r="B179" s="88"/>
      <c r="C179" s="97" t="s">
        <v>264</v>
      </c>
      <c r="D179" s="98" t="s">
        <v>265</v>
      </c>
      <c r="E179" s="94"/>
      <c r="F179" s="90"/>
      <c r="G179" s="94"/>
      <c r="H179" s="90"/>
      <c r="I179" s="86"/>
    </row>
    <row r="180" spans="1:9">
      <c r="A180" s="87"/>
      <c r="B180" s="88"/>
      <c r="C180" s="97" t="s">
        <v>266</v>
      </c>
      <c r="D180" s="98" t="s">
        <v>267</v>
      </c>
      <c r="E180" s="94"/>
      <c r="F180" s="90"/>
      <c r="G180" s="94"/>
      <c r="H180" s="90"/>
      <c r="I180" s="86"/>
    </row>
    <row r="181" spans="1:9">
      <c r="A181" s="87"/>
      <c r="B181" s="88"/>
      <c r="C181" s="97"/>
      <c r="D181" s="98"/>
      <c r="E181" s="94"/>
      <c r="F181" s="90"/>
      <c r="G181" s="94"/>
      <c r="H181" s="90"/>
      <c r="I181" s="86"/>
    </row>
    <row r="182" spans="1:9">
      <c r="A182" s="87">
        <v>8</v>
      </c>
      <c r="B182" s="88" t="s">
        <v>268</v>
      </c>
      <c r="C182" s="97" t="s">
        <v>269</v>
      </c>
      <c r="D182" s="98" t="s">
        <v>270</v>
      </c>
      <c r="E182" s="91" t="s">
        <v>141</v>
      </c>
      <c r="F182" s="90">
        <v>2</v>
      </c>
      <c r="G182" s="91" t="s">
        <v>141</v>
      </c>
      <c r="H182" s="90">
        <v>2</v>
      </c>
      <c r="I182" s="86"/>
    </row>
    <row r="183" spans="1:9">
      <c r="A183" s="87"/>
      <c r="B183" s="88"/>
      <c r="C183" s="97" t="s">
        <v>271</v>
      </c>
      <c r="D183" s="98" t="s">
        <v>272</v>
      </c>
      <c r="E183" s="91"/>
      <c r="F183" s="90"/>
      <c r="G183" s="91"/>
      <c r="H183" s="90"/>
      <c r="I183" s="86"/>
    </row>
    <row r="184" spans="1:9">
      <c r="A184" s="87"/>
      <c r="B184" s="88"/>
      <c r="C184" s="97"/>
      <c r="D184" s="98"/>
      <c r="E184" s="91"/>
      <c r="F184" s="90"/>
      <c r="G184" s="91"/>
      <c r="H184" s="90"/>
      <c r="I184" s="86"/>
    </row>
    <row r="185" spans="1:9">
      <c r="A185" s="87">
        <v>9</v>
      </c>
      <c r="B185" s="88" t="s">
        <v>273</v>
      </c>
      <c r="C185" s="97" t="s">
        <v>274</v>
      </c>
      <c r="D185" s="98" t="s">
        <v>275</v>
      </c>
      <c r="E185" s="91"/>
      <c r="F185" s="90"/>
      <c r="G185" s="91"/>
      <c r="H185" s="90"/>
      <c r="I185" s="86"/>
    </row>
    <row r="186" spans="1:9">
      <c r="A186" s="87"/>
      <c r="B186" s="88"/>
      <c r="C186" s="97" t="s">
        <v>276</v>
      </c>
      <c r="D186" s="98" t="s">
        <v>277</v>
      </c>
      <c r="E186" s="91" t="s">
        <v>141</v>
      </c>
      <c r="F186" s="90">
        <v>3</v>
      </c>
      <c r="G186" s="91" t="s">
        <v>141</v>
      </c>
      <c r="H186" s="90">
        <v>3</v>
      </c>
      <c r="I186" s="86"/>
    </row>
    <row r="187" spans="1:9">
      <c r="A187" s="121" t="s">
        <v>198</v>
      </c>
      <c r="B187" s="122"/>
      <c r="C187" s="122"/>
      <c r="D187" s="123"/>
      <c r="E187" s="92">
        <v>2</v>
      </c>
      <c r="F187" s="92">
        <v>20</v>
      </c>
      <c r="G187" s="93" t="s">
        <v>141</v>
      </c>
      <c r="H187" s="92">
        <v>22</v>
      </c>
      <c r="I187" s="86"/>
    </row>
    <row r="188" spans="1:9"/>
    <row r="189" spans="1:9"/>
    <row r="190" spans="1:9">
      <c r="A190" s="120" t="s">
        <v>278</v>
      </c>
      <c r="B190" s="120"/>
      <c r="C190" s="120"/>
      <c r="D190" s="120"/>
      <c r="E190" s="120"/>
      <c r="F190" s="120"/>
      <c r="G190" s="120"/>
      <c r="H190" s="120"/>
      <c r="I190" s="120"/>
    </row>
    <row r="191" spans="1:9">
      <c r="A191" s="84" t="s">
        <v>2</v>
      </c>
      <c r="B191" s="85" t="s">
        <v>134</v>
      </c>
      <c r="C191" s="85" t="s">
        <v>135</v>
      </c>
      <c r="D191" s="85" t="s">
        <v>102</v>
      </c>
      <c r="E191" s="85" t="s">
        <v>136</v>
      </c>
      <c r="F191" s="85" t="s">
        <v>137</v>
      </c>
      <c r="G191" s="85" t="s">
        <v>138</v>
      </c>
      <c r="H191" s="85" t="s">
        <v>139</v>
      </c>
      <c r="I191" s="86"/>
    </row>
    <row r="192" spans="1:9">
      <c r="A192" s="87">
        <v>1</v>
      </c>
      <c r="B192" s="88" t="s">
        <v>279</v>
      </c>
      <c r="C192" s="97" t="s">
        <v>223</v>
      </c>
      <c r="D192" s="98" t="s">
        <v>10</v>
      </c>
      <c r="E192" s="90">
        <v>2</v>
      </c>
      <c r="F192" s="91" t="s">
        <v>141</v>
      </c>
      <c r="G192" s="91" t="s">
        <v>141</v>
      </c>
      <c r="H192" s="90">
        <v>2</v>
      </c>
      <c r="I192" s="86"/>
    </row>
    <row r="193" spans="1:9">
      <c r="A193" s="87"/>
      <c r="B193" s="88"/>
      <c r="C193" s="97" t="s">
        <v>224</v>
      </c>
      <c r="D193" s="98" t="s">
        <v>12</v>
      </c>
      <c r="E193" s="90"/>
      <c r="F193" s="91"/>
      <c r="G193" s="91"/>
      <c r="H193" s="90"/>
      <c r="I193" s="86"/>
    </row>
    <row r="194" spans="1:9">
      <c r="A194" s="87"/>
      <c r="B194" s="88"/>
      <c r="C194" s="97" t="s">
        <v>280</v>
      </c>
      <c r="D194" s="98" t="s">
        <v>281</v>
      </c>
      <c r="E194" s="90"/>
      <c r="F194" s="91"/>
      <c r="G194" s="91"/>
      <c r="H194" s="90"/>
      <c r="I194" s="86"/>
    </row>
    <row r="195" spans="1:9">
      <c r="A195" s="87"/>
      <c r="B195" s="88"/>
      <c r="C195" s="97" t="s">
        <v>282</v>
      </c>
      <c r="D195" s="98" t="s">
        <v>72</v>
      </c>
      <c r="E195" s="90"/>
      <c r="F195" s="91"/>
      <c r="G195" s="91"/>
      <c r="H195" s="90"/>
      <c r="I195" s="86"/>
    </row>
    <row r="196" spans="1:9">
      <c r="A196" s="87"/>
      <c r="B196" s="88"/>
      <c r="C196" s="97" t="s">
        <v>283</v>
      </c>
      <c r="D196" s="98" t="s">
        <v>284</v>
      </c>
      <c r="E196" s="90"/>
      <c r="F196" s="91"/>
      <c r="G196" s="91"/>
      <c r="H196" s="90"/>
      <c r="I196" s="86"/>
    </row>
    <row r="197" spans="1:9">
      <c r="A197" s="87"/>
      <c r="B197" s="88"/>
      <c r="C197" s="97"/>
      <c r="D197" s="98"/>
      <c r="E197" s="90"/>
      <c r="F197" s="91"/>
      <c r="G197" s="91"/>
      <c r="H197" s="90"/>
      <c r="I197" s="86"/>
    </row>
    <row r="198" spans="1:9">
      <c r="A198" s="87">
        <v>2</v>
      </c>
      <c r="B198" s="88" t="s">
        <v>285</v>
      </c>
      <c r="C198" s="89">
        <v>0</v>
      </c>
      <c r="D198" s="88">
        <v>0</v>
      </c>
      <c r="E198" s="91" t="s">
        <v>141</v>
      </c>
      <c r="F198" s="90">
        <v>2</v>
      </c>
      <c r="G198" s="91" t="s">
        <v>141</v>
      </c>
      <c r="H198" s="90">
        <v>2</v>
      </c>
      <c r="I198" s="86"/>
    </row>
    <row r="199" spans="1:9">
      <c r="A199" s="87"/>
      <c r="B199" s="88"/>
      <c r="C199" s="89"/>
      <c r="D199" s="88"/>
      <c r="E199" s="91"/>
      <c r="F199" s="90"/>
      <c r="G199" s="91"/>
      <c r="H199" s="90"/>
      <c r="I199" s="86"/>
    </row>
    <row r="200" spans="1:9">
      <c r="A200" s="87">
        <v>3</v>
      </c>
      <c r="B200" s="88" t="s">
        <v>286</v>
      </c>
      <c r="C200" s="97" t="s">
        <v>215</v>
      </c>
      <c r="D200" s="98" t="s">
        <v>216</v>
      </c>
      <c r="E200" s="91" t="s">
        <v>141</v>
      </c>
      <c r="F200" s="90">
        <v>2</v>
      </c>
      <c r="G200" s="91" t="s">
        <v>141</v>
      </c>
      <c r="H200" s="90">
        <v>2</v>
      </c>
      <c r="I200" s="86"/>
    </row>
    <row r="201" spans="1:9">
      <c r="A201" s="87"/>
      <c r="B201" s="88"/>
      <c r="C201" s="97" t="s">
        <v>287</v>
      </c>
      <c r="D201" s="98" t="s">
        <v>288</v>
      </c>
      <c r="E201" s="91"/>
      <c r="F201" s="90"/>
      <c r="G201" s="91"/>
      <c r="H201" s="90"/>
      <c r="I201" s="86"/>
    </row>
    <row r="202" spans="1:9">
      <c r="A202" s="87"/>
      <c r="B202" s="88"/>
      <c r="C202" s="97"/>
      <c r="D202" s="98"/>
      <c r="E202" s="91"/>
      <c r="F202" s="90"/>
      <c r="G202" s="91"/>
      <c r="H202" s="90"/>
      <c r="I202" s="86"/>
    </row>
    <row r="203" spans="1:9">
      <c r="A203" s="87">
        <v>4</v>
      </c>
      <c r="B203" s="88" t="s">
        <v>289</v>
      </c>
      <c r="C203" s="97" t="s">
        <v>276</v>
      </c>
      <c r="D203" s="98" t="s">
        <v>277</v>
      </c>
      <c r="E203" s="90">
        <v>2</v>
      </c>
      <c r="F203" s="91" t="s">
        <v>141</v>
      </c>
      <c r="G203" s="91" t="s">
        <v>141</v>
      </c>
      <c r="H203" s="90">
        <v>2</v>
      </c>
      <c r="I203" s="86"/>
    </row>
    <row r="204" spans="1:9">
      <c r="A204" s="87"/>
      <c r="B204" s="88"/>
      <c r="C204" s="89"/>
      <c r="D204" s="88"/>
      <c r="E204" s="90"/>
      <c r="F204" s="91"/>
      <c r="G204" s="91"/>
      <c r="H204" s="90"/>
      <c r="I204" s="86"/>
    </row>
    <row r="205" spans="1:9">
      <c r="A205" s="87">
        <v>5</v>
      </c>
      <c r="B205" s="88" t="s">
        <v>290</v>
      </c>
      <c r="C205" s="97" t="s">
        <v>210</v>
      </c>
      <c r="D205" s="98" t="s">
        <v>211</v>
      </c>
      <c r="E205" s="91" t="s">
        <v>141</v>
      </c>
      <c r="F205" s="90">
        <v>2</v>
      </c>
      <c r="G205" s="91" t="s">
        <v>141</v>
      </c>
      <c r="H205" s="90">
        <v>2</v>
      </c>
      <c r="I205" s="86"/>
    </row>
    <row r="206" spans="1:9">
      <c r="A206" s="87"/>
      <c r="B206" s="88"/>
      <c r="C206" s="89"/>
      <c r="D206" s="88"/>
      <c r="E206" s="91"/>
      <c r="F206" s="90"/>
      <c r="G206" s="91"/>
      <c r="H206" s="90"/>
      <c r="I206" s="86"/>
    </row>
    <row r="207" spans="1:9">
      <c r="A207" s="87">
        <v>6</v>
      </c>
      <c r="B207" s="88" t="s">
        <v>291</v>
      </c>
      <c r="C207" s="89"/>
      <c r="D207" s="88"/>
      <c r="E207" s="90">
        <v>2</v>
      </c>
      <c r="F207" s="91" t="s">
        <v>141</v>
      </c>
      <c r="G207" s="91" t="s">
        <v>141</v>
      </c>
      <c r="H207" s="90">
        <v>2</v>
      </c>
      <c r="I207" s="86"/>
    </row>
    <row r="208" spans="1:9">
      <c r="A208" s="87"/>
      <c r="B208" s="88"/>
      <c r="C208" s="89"/>
      <c r="D208" s="88"/>
      <c r="E208" s="90"/>
      <c r="F208" s="91"/>
      <c r="G208" s="91"/>
      <c r="H208" s="90"/>
      <c r="I208" s="86"/>
    </row>
    <row r="209" spans="1:9">
      <c r="A209" s="87">
        <v>7</v>
      </c>
      <c r="B209" s="88" t="s">
        <v>292</v>
      </c>
      <c r="C209" s="97" t="s">
        <v>293</v>
      </c>
      <c r="D209" s="98" t="s">
        <v>294</v>
      </c>
      <c r="E209" s="91" t="s">
        <v>141</v>
      </c>
      <c r="F209" s="90">
        <v>3</v>
      </c>
      <c r="G209" s="91" t="s">
        <v>141</v>
      </c>
      <c r="H209" s="90">
        <v>3</v>
      </c>
      <c r="I209" s="86"/>
    </row>
    <row r="210" spans="1:9">
      <c r="A210" s="87"/>
      <c r="B210" s="88"/>
      <c r="C210" s="97" t="s">
        <v>295</v>
      </c>
      <c r="D210" s="98" t="s">
        <v>296</v>
      </c>
      <c r="E210" s="91"/>
      <c r="F210" s="90"/>
      <c r="G210" s="91"/>
      <c r="H210" s="90"/>
      <c r="I210" s="86"/>
    </row>
    <row r="211" spans="1:9">
      <c r="A211" s="87"/>
      <c r="B211" s="88"/>
      <c r="C211" s="97"/>
      <c r="D211" s="98"/>
      <c r="E211" s="91"/>
      <c r="F211" s="90"/>
      <c r="G211" s="91"/>
      <c r="H211" s="90"/>
      <c r="I211" s="86"/>
    </row>
    <row r="212" spans="1:9">
      <c r="A212" s="87">
        <v>8</v>
      </c>
      <c r="B212" s="88" t="s">
        <v>297</v>
      </c>
      <c r="C212" s="89"/>
      <c r="D212" s="88"/>
      <c r="E212" s="90">
        <v>2</v>
      </c>
      <c r="F212" s="91" t="s">
        <v>141</v>
      </c>
      <c r="G212" s="91" t="s">
        <v>141</v>
      </c>
      <c r="H212" s="90">
        <v>2</v>
      </c>
      <c r="I212" s="86"/>
    </row>
    <row r="213" spans="1:9">
      <c r="A213" s="87"/>
      <c r="B213" s="88"/>
      <c r="C213" s="89"/>
      <c r="D213" s="88"/>
      <c r="E213" s="90"/>
      <c r="F213" s="91"/>
      <c r="G213" s="91"/>
      <c r="H213" s="90"/>
      <c r="I213" s="86"/>
    </row>
    <row r="214" spans="1:9">
      <c r="A214" s="87">
        <v>9</v>
      </c>
      <c r="B214" s="88" t="s">
        <v>298</v>
      </c>
      <c r="C214" s="97" t="s">
        <v>299</v>
      </c>
      <c r="D214" s="98" t="s">
        <v>300</v>
      </c>
      <c r="E214" s="90">
        <v>2</v>
      </c>
      <c r="F214" s="91" t="s">
        <v>141</v>
      </c>
      <c r="G214" s="91" t="s">
        <v>141</v>
      </c>
      <c r="H214" s="90">
        <v>2</v>
      </c>
      <c r="I214" s="86"/>
    </row>
    <row r="215" spans="1:9">
      <c r="A215" s="87"/>
      <c r="B215" s="88"/>
      <c r="C215" s="97" t="s">
        <v>301</v>
      </c>
      <c r="D215" s="98" t="s">
        <v>302</v>
      </c>
      <c r="E215" s="90"/>
      <c r="F215" s="91"/>
      <c r="G215" s="91"/>
      <c r="H215" s="90"/>
      <c r="I215" s="86"/>
    </row>
    <row r="216" spans="1:9">
      <c r="A216" s="87"/>
      <c r="B216" s="88"/>
      <c r="C216" s="97"/>
      <c r="D216" s="98"/>
      <c r="E216" s="90"/>
      <c r="F216" s="91"/>
      <c r="G216" s="91"/>
      <c r="H216" s="90"/>
      <c r="I216" s="86"/>
    </row>
    <row r="217" spans="1:9">
      <c r="A217" s="87">
        <v>10</v>
      </c>
      <c r="B217" s="88" t="s">
        <v>303</v>
      </c>
      <c r="C217" s="89"/>
      <c r="D217" s="88"/>
      <c r="E217" s="90"/>
      <c r="F217" s="91"/>
      <c r="G217" s="91"/>
      <c r="H217" s="90"/>
      <c r="I217" s="86"/>
    </row>
    <row r="218" spans="1:9">
      <c r="A218" s="87"/>
      <c r="B218" s="88"/>
      <c r="C218" s="89"/>
      <c r="D218" s="88"/>
      <c r="E218" s="91" t="s">
        <v>141</v>
      </c>
      <c r="F218" s="90">
        <v>2</v>
      </c>
      <c r="G218" s="91" t="s">
        <v>141</v>
      </c>
      <c r="H218" s="90">
        <v>2</v>
      </c>
      <c r="I218" s="86"/>
    </row>
    <row r="219" spans="1:9">
      <c r="A219" s="121" t="s">
        <v>198</v>
      </c>
      <c r="B219" s="122"/>
      <c r="C219" s="122"/>
      <c r="D219" s="123"/>
      <c r="E219" s="92">
        <v>10</v>
      </c>
      <c r="F219" s="92">
        <v>11</v>
      </c>
      <c r="G219" s="93" t="s">
        <v>141</v>
      </c>
      <c r="H219" s="92">
        <v>21</v>
      </c>
      <c r="I219" s="86"/>
    </row>
    <row r="220" spans="1:9"/>
    <row r="221" spans="1:9"/>
    <row r="222" spans="1:9">
      <c r="A222" s="120" t="s">
        <v>304</v>
      </c>
      <c r="B222" s="120"/>
      <c r="C222" s="120"/>
      <c r="D222" s="120"/>
      <c r="E222" s="120"/>
      <c r="F222" s="120"/>
      <c r="G222" s="120"/>
      <c r="H222" s="120"/>
      <c r="I222" s="120"/>
    </row>
    <row r="223" spans="1:9">
      <c r="A223" s="84" t="s">
        <v>2</v>
      </c>
      <c r="B223" s="85" t="s">
        <v>134</v>
      </c>
      <c r="C223" s="85" t="s">
        <v>135</v>
      </c>
      <c r="D223" s="85" t="s">
        <v>102</v>
      </c>
      <c r="E223" s="85" t="s">
        <v>136</v>
      </c>
      <c r="F223" s="85" t="s">
        <v>137</v>
      </c>
      <c r="G223" s="85" t="s">
        <v>138</v>
      </c>
      <c r="H223" s="85" t="s">
        <v>139</v>
      </c>
      <c r="I223" s="86"/>
    </row>
    <row r="224" spans="1:9">
      <c r="A224" s="87">
        <v>1</v>
      </c>
      <c r="B224" s="88" t="s">
        <v>305</v>
      </c>
      <c r="C224" s="97" t="s">
        <v>219</v>
      </c>
      <c r="D224" s="98" t="s">
        <v>220</v>
      </c>
      <c r="E224" s="90">
        <v>2</v>
      </c>
      <c r="F224" s="91" t="s">
        <v>141</v>
      </c>
      <c r="G224" s="91" t="s">
        <v>141</v>
      </c>
      <c r="H224" s="90">
        <v>2</v>
      </c>
      <c r="I224" s="86"/>
    </row>
    <row r="225" spans="1:9">
      <c r="A225" s="87"/>
      <c r="B225" s="88"/>
      <c r="C225" s="97" t="s">
        <v>306</v>
      </c>
      <c r="D225" s="98" t="s">
        <v>307</v>
      </c>
      <c r="E225" s="90"/>
      <c r="F225" s="91"/>
      <c r="G225" s="91"/>
      <c r="H225" s="90"/>
      <c r="I225" s="86"/>
    </row>
    <row r="226" spans="1:9">
      <c r="A226" s="87"/>
      <c r="B226" s="88"/>
      <c r="C226" s="97"/>
      <c r="D226" s="98"/>
      <c r="E226" s="90"/>
      <c r="F226" s="91"/>
      <c r="G226" s="91"/>
      <c r="H226" s="90"/>
      <c r="I226" s="86"/>
    </row>
    <row r="227" spans="1:9">
      <c r="A227" s="87">
        <v>2</v>
      </c>
      <c r="B227" s="88" t="s">
        <v>308</v>
      </c>
      <c r="C227" s="89"/>
      <c r="D227" s="88"/>
      <c r="E227" s="91" t="s">
        <v>141</v>
      </c>
      <c r="F227" s="90">
        <v>2</v>
      </c>
      <c r="G227" s="91" t="s">
        <v>141</v>
      </c>
      <c r="H227" s="90">
        <v>2</v>
      </c>
      <c r="I227" s="86"/>
    </row>
    <row r="228" spans="1:9">
      <c r="A228" s="87"/>
      <c r="B228" s="88"/>
      <c r="C228" s="89"/>
      <c r="D228" s="88"/>
      <c r="E228" s="91"/>
      <c r="F228" s="90"/>
      <c r="G228" s="91"/>
      <c r="H228" s="90"/>
      <c r="I228" s="86"/>
    </row>
    <row r="229" spans="1:9">
      <c r="A229" s="87">
        <v>3</v>
      </c>
      <c r="B229" s="88" t="s">
        <v>309</v>
      </c>
      <c r="C229" s="89"/>
      <c r="D229" s="88"/>
      <c r="E229" s="90">
        <v>2</v>
      </c>
      <c r="F229" s="91" t="s">
        <v>141</v>
      </c>
      <c r="G229" s="91" t="s">
        <v>141</v>
      </c>
      <c r="H229" s="90">
        <v>2</v>
      </c>
      <c r="I229" s="86"/>
    </row>
    <row r="230" spans="1:9">
      <c r="A230" s="87"/>
      <c r="B230" s="88"/>
      <c r="C230" s="89"/>
      <c r="D230" s="88"/>
      <c r="E230" s="90"/>
      <c r="F230" s="91"/>
      <c r="G230" s="91"/>
      <c r="H230" s="90"/>
      <c r="I230" s="86"/>
    </row>
    <row r="231" spans="1:9">
      <c r="A231" s="87">
        <v>4</v>
      </c>
      <c r="B231" s="88" t="s">
        <v>310</v>
      </c>
      <c r="C231" s="97" t="s">
        <v>311</v>
      </c>
      <c r="D231" s="98" t="s">
        <v>312</v>
      </c>
      <c r="E231" s="90">
        <v>1</v>
      </c>
      <c r="F231" s="90">
        <v>2</v>
      </c>
      <c r="G231" s="91" t="s">
        <v>141</v>
      </c>
      <c r="H231" s="90">
        <v>3</v>
      </c>
      <c r="I231" s="86"/>
    </row>
    <row r="232" spans="1:9">
      <c r="A232" s="87"/>
      <c r="B232" s="88"/>
      <c r="C232" s="89"/>
      <c r="D232" s="88"/>
      <c r="E232" s="90"/>
      <c r="F232" s="90"/>
      <c r="G232" s="91"/>
      <c r="H232" s="90"/>
      <c r="I232" s="86"/>
    </row>
    <row r="233" spans="1:9">
      <c r="A233" s="87">
        <v>5</v>
      </c>
      <c r="B233" s="88" t="s">
        <v>313</v>
      </c>
      <c r="C233" s="97" t="s">
        <v>280</v>
      </c>
      <c r="D233" s="98" t="s">
        <v>281</v>
      </c>
      <c r="E233" s="90">
        <v>2</v>
      </c>
      <c r="F233" s="91" t="s">
        <v>141</v>
      </c>
      <c r="G233" s="91" t="s">
        <v>141</v>
      </c>
      <c r="H233" s="90">
        <v>2</v>
      </c>
      <c r="I233" s="86"/>
    </row>
    <row r="234" spans="1:9">
      <c r="A234" s="87"/>
      <c r="B234" s="88"/>
      <c r="C234" s="97" t="s">
        <v>283</v>
      </c>
      <c r="D234" s="98" t="s">
        <v>284</v>
      </c>
      <c r="E234" s="90"/>
      <c r="F234" s="91"/>
      <c r="G234" s="91"/>
      <c r="H234" s="90"/>
      <c r="I234" s="86"/>
    </row>
    <row r="235" spans="1:9">
      <c r="A235" s="87"/>
      <c r="B235" s="88"/>
      <c r="C235" s="97" t="s">
        <v>301</v>
      </c>
      <c r="D235" s="98" t="s">
        <v>302</v>
      </c>
      <c r="E235" s="90"/>
      <c r="F235" s="91"/>
      <c r="G235" s="91"/>
      <c r="H235" s="90"/>
      <c r="I235" s="86"/>
    </row>
    <row r="236" spans="1:9">
      <c r="A236" s="87"/>
      <c r="B236" s="88"/>
      <c r="C236" s="97"/>
      <c r="D236" s="98"/>
      <c r="E236" s="90"/>
      <c r="F236" s="91"/>
      <c r="G236" s="91"/>
      <c r="H236" s="90"/>
      <c r="I236" s="86"/>
    </row>
    <row r="237" spans="1:9">
      <c r="A237" s="87">
        <v>6</v>
      </c>
      <c r="B237" s="88" t="s">
        <v>314</v>
      </c>
      <c r="C237" s="89"/>
      <c r="D237" s="88"/>
      <c r="E237" s="90">
        <v>2</v>
      </c>
      <c r="F237" s="95" t="s">
        <v>141</v>
      </c>
      <c r="G237" s="95" t="s">
        <v>141</v>
      </c>
      <c r="H237" s="90">
        <v>2</v>
      </c>
      <c r="I237" s="86"/>
    </row>
    <row r="238" spans="1:9">
      <c r="A238" s="87"/>
      <c r="B238" s="88"/>
      <c r="C238" s="89"/>
      <c r="D238" s="88"/>
      <c r="E238" s="90"/>
      <c r="F238" s="95"/>
      <c r="G238" s="95"/>
      <c r="H238" s="90"/>
      <c r="I238" s="86"/>
    </row>
    <row r="239" spans="1:9">
      <c r="A239" s="87">
        <v>7</v>
      </c>
      <c r="B239" s="88" t="s">
        <v>315</v>
      </c>
      <c r="C239" s="98" t="s">
        <v>316</v>
      </c>
      <c r="D239" s="88"/>
      <c r="E239" s="91" t="s">
        <v>141</v>
      </c>
      <c r="F239" s="90">
        <v>2</v>
      </c>
      <c r="G239" s="91" t="s">
        <v>141</v>
      </c>
      <c r="H239" s="90">
        <v>2</v>
      </c>
      <c r="I239" s="86"/>
    </row>
    <row r="240" spans="1:9">
      <c r="A240" s="87"/>
      <c r="B240" s="88"/>
      <c r="C240" s="89"/>
      <c r="D240" s="88"/>
      <c r="E240" s="91"/>
      <c r="F240" s="90"/>
      <c r="G240" s="91"/>
      <c r="H240" s="90"/>
      <c r="I240" s="86"/>
    </row>
    <row r="241" spans="1:9">
      <c r="A241" s="87">
        <v>8</v>
      </c>
      <c r="B241" s="88" t="s">
        <v>317</v>
      </c>
      <c r="C241" s="97" t="s">
        <v>293</v>
      </c>
      <c r="D241" s="98" t="s">
        <v>294</v>
      </c>
      <c r="E241" s="90">
        <v>2</v>
      </c>
      <c r="F241" s="91" t="s">
        <v>141</v>
      </c>
      <c r="G241" s="91" t="s">
        <v>141</v>
      </c>
      <c r="H241" s="90">
        <v>2</v>
      </c>
      <c r="I241" s="86"/>
    </row>
    <row r="242" spans="1:9">
      <c r="A242" s="87"/>
      <c r="B242" s="88"/>
      <c r="C242" s="97" t="s">
        <v>318</v>
      </c>
      <c r="D242" s="98" t="s">
        <v>319</v>
      </c>
      <c r="E242" s="90"/>
      <c r="F242" s="91"/>
      <c r="G242" s="91"/>
      <c r="H242" s="90"/>
      <c r="I242" s="86"/>
    </row>
    <row r="243" spans="1:9">
      <c r="A243" s="87"/>
      <c r="B243" s="88"/>
      <c r="C243" s="97" t="s">
        <v>295</v>
      </c>
      <c r="D243" s="98" t="s">
        <v>296</v>
      </c>
      <c r="E243" s="90"/>
      <c r="F243" s="91"/>
      <c r="G243" s="91"/>
      <c r="H243" s="90"/>
      <c r="I243" s="86"/>
    </row>
    <row r="244" spans="1:9">
      <c r="A244" s="87"/>
      <c r="B244" s="88"/>
      <c r="C244" s="89"/>
      <c r="D244" s="88"/>
      <c r="E244" s="90"/>
      <c r="F244" s="91"/>
      <c r="G244" s="91"/>
      <c r="H244" s="90"/>
      <c r="I244" s="86"/>
    </row>
    <row r="245" spans="1:9">
      <c r="A245" s="87">
        <v>9</v>
      </c>
      <c r="B245" s="88" t="s">
        <v>320</v>
      </c>
      <c r="C245" s="97" t="s">
        <v>321</v>
      </c>
      <c r="D245" s="88"/>
      <c r="E245" s="90">
        <v>2</v>
      </c>
      <c r="F245" s="91" t="s">
        <v>141</v>
      </c>
      <c r="G245" s="91" t="s">
        <v>141</v>
      </c>
      <c r="H245" s="90">
        <v>2</v>
      </c>
      <c r="I245" s="86"/>
    </row>
    <row r="246" spans="1:9">
      <c r="A246" s="87"/>
      <c r="B246" s="88"/>
      <c r="C246" s="89"/>
      <c r="D246" s="88"/>
      <c r="E246" s="90"/>
      <c r="F246" s="91"/>
      <c r="G246" s="91"/>
      <c r="H246" s="90"/>
      <c r="I246" s="86"/>
    </row>
    <row r="247" spans="1:9">
      <c r="A247" s="87">
        <v>10</v>
      </c>
      <c r="B247" s="88" t="s">
        <v>322</v>
      </c>
      <c r="C247" s="89">
        <v>0</v>
      </c>
      <c r="D247" s="88"/>
      <c r="E247" s="90"/>
      <c r="F247" s="91"/>
      <c r="G247" s="91"/>
      <c r="H247" s="90"/>
      <c r="I247" s="86"/>
    </row>
    <row r="248" spans="1:9">
      <c r="A248" s="87"/>
      <c r="B248" s="88"/>
      <c r="C248" s="89"/>
      <c r="D248" s="88"/>
      <c r="E248" s="90">
        <v>2</v>
      </c>
      <c r="F248" s="91" t="s">
        <v>141</v>
      </c>
      <c r="G248" s="91" t="s">
        <v>141</v>
      </c>
      <c r="H248" s="90">
        <v>2</v>
      </c>
      <c r="I248" s="86"/>
    </row>
    <row r="249" spans="1:9">
      <c r="A249" s="121" t="s">
        <v>198</v>
      </c>
      <c r="B249" s="122"/>
      <c r="C249" s="122"/>
      <c r="D249" s="123"/>
      <c r="E249" s="92">
        <v>15</v>
      </c>
      <c r="F249" s="92">
        <v>6</v>
      </c>
      <c r="G249" s="93" t="s">
        <v>141</v>
      </c>
      <c r="H249" s="92">
        <v>21</v>
      </c>
      <c r="I249" s="86"/>
    </row>
    <row r="250" spans="1:9"/>
    <row r="251" spans="1:9"/>
    <row r="252" spans="1:9">
      <c r="A252" s="120" t="s">
        <v>323</v>
      </c>
      <c r="B252" s="120"/>
      <c r="C252" s="120"/>
      <c r="D252" s="120"/>
      <c r="E252" s="120"/>
      <c r="F252" s="120"/>
      <c r="G252" s="120"/>
      <c r="H252" s="120"/>
      <c r="I252" s="120"/>
    </row>
    <row r="253" spans="1:9">
      <c r="A253" s="84" t="s">
        <v>2</v>
      </c>
      <c r="B253" s="85" t="s">
        <v>134</v>
      </c>
      <c r="C253" s="85" t="s">
        <v>135</v>
      </c>
      <c r="D253" s="85" t="s">
        <v>102</v>
      </c>
      <c r="E253" s="85" t="s">
        <v>136</v>
      </c>
      <c r="F253" s="85" t="s">
        <v>137</v>
      </c>
      <c r="G253" s="85" t="s">
        <v>138</v>
      </c>
      <c r="H253" s="85" t="s">
        <v>139</v>
      </c>
      <c r="I253" s="86"/>
    </row>
    <row r="254" spans="1:9">
      <c r="A254" s="87">
        <v>1</v>
      </c>
      <c r="B254" s="88" t="s">
        <v>324</v>
      </c>
      <c r="C254" s="89">
        <v>0</v>
      </c>
      <c r="D254" s="88"/>
      <c r="E254" s="91" t="s">
        <v>141</v>
      </c>
      <c r="F254" s="90">
        <v>6</v>
      </c>
      <c r="G254" s="91" t="s">
        <v>141</v>
      </c>
      <c r="H254" s="90">
        <v>6</v>
      </c>
      <c r="I254" s="86"/>
    </row>
    <row r="255" spans="1:9">
      <c r="A255" s="121" t="s">
        <v>198</v>
      </c>
      <c r="B255" s="122"/>
      <c r="C255" s="122"/>
      <c r="D255" s="123"/>
      <c r="E255" s="93" t="s">
        <v>141</v>
      </c>
      <c r="F255" s="92">
        <v>6</v>
      </c>
      <c r="G255" s="93" t="s">
        <v>141</v>
      </c>
      <c r="H255" s="92">
        <v>6</v>
      </c>
      <c r="I255" s="86"/>
    </row>
    <row r="256" spans="1:9"/>
    <row r="257" spans="1:9"/>
    <row r="258" spans="1:9">
      <c r="A258" s="120" t="s">
        <v>325</v>
      </c>
      <c r="B258" s="120"/>
      <c r="C258" s="120"/>
      <c r="D258" s="120"/>
      <c r="E258" s="120"/>
      <c r="F258" s="120"/>
      <c r="G258" s="120"/>
      <c r="H258" s="120"/>
      <c r="I258" s="120"/>
    </row>
    <row r="259" spans="1:9">
      <c r="A259" s="84" t="s">
        <v>2</v>
      </c>
      <c r="B259" s="85" t="s">
        <v>134</v>
      </c>
      <c r="C259" s="85" t="s">
        <v>135</v>
      </c>
      <c r="D259" s="85" t="s">
        <v>102</v>
      </c>
      <c r="E259" s="85" t="s">
        <v>136</v>
      </c>
      <c r="F259" s="85" t="s">
        <v>137</v>
      </c>
      <c r="G259" s="85" t="s">
        <v>138</v>
      </c>
      <c r="H259" s="85" t="s">
        <v>139</v>
      </c>
      <c r="I259" s="86"/>
    </row>
    <row r="260" spans="1:9">
      <c r="A260" s="87">
        <v>1</v>
      </c>
      <c r="B260" s="88" t="s">
        <v>326</v>
      </c>
      <c r="C260" s="89">
        <v>0</v>
      </c>
      <c r="D260" s="96"/>
      <c r="E260" s="91" t="s">
        <v>141</v>
      </c>
      <c r="F260" s="91" t="s">
        <v>141</v>
      </c>
      <c r="G260" s="92">
        <v>15</v>
      </c>
      <c r="H260" s="92">
        <v>15</v>
      </c>
      <c r="I260" s="86"/>
    </row>
    <row r="261" spans="1:9">
      <c r="A261" s="121" t="s">
        <v>198</v>
      </c>
      <c r="B261" s="122"/>
      <c r="C261" s="122"/>
      <c r="D261" s="123"/>
      <c r="E261" s="93" t="s">
        <v>141</v>
      </c>
      <c r="F261" s="93" t="s">
        <v>141</v>
      </c>
      <c r="G261" s="92">
        <v>15</v>
      </c>
      <c r="H261" s="92">
        <v>15</v>
      </c>
      <c r="I261" s="86"/>
    </row>
    <row r="262" spans="1:9"/>
    <row r="263" spans="1:9"/>
    <row r="264" spans="1:9"/>
    <row r="265" spans="1:9"/>
    <row r="266" spans="1:9"/>
    <row r="267" spans="1:9"/>
    <row r="268" spans="1:9"/>
    <row r="269" spans="1:9"/>
    <row r="270" spans="1:9"/>
    <row r="271" spans="1:9"/>
    <row r="272" spans="1:9"/>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sheetData>
  <mergeCells count="19">
    <mergeCell ref="A252:I252"/>
    <mergeCell ref="A255:D255"/>
    <mergeCell ref="A258:I258"/>
    <mergeCell ref="A261:D261"/>
    <mergeCell ref="A187:D187"/>
    <mergeCell ref="A190:I190"/>
    <mergeCell ref="A219:D219"/>
    <mergeCell ref="A222:I222"/>
    <mergeCell ref="A249:D249"/>
    <mergeCell ref="A117:I117"/>
    <mergeCell ref="A150:D150"/>
    <mergeCell ref="A153:I153"/>
    <mergeCell ref="A156:D156"/>
    <mergeCell ref="A158:I158"/>
    <mergeCell ref="A62:A63"/>
    <mergeCell ref="B62:B63"/>
    <mergeCell ref="C62:C63"/>
    <mergeCell ref="A76:I76"/>
    <mergeCell ref="A114:D1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5811A-4559-446E-A275-E97D7FF753CA}">
  <dimension ref="A1"/>
  <sheetViews>
    <sheetView workbookViewId="0"/>
  </sheetViews>
  <sheetFormatPr defaultRowHeight="15.7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DF2AB-B8F1-C342-8C3B-F303CD8AF7E5}">
  <dimension ref="A1:C19"/>
  <sheetViews>
    <sheetView topLeftCell="A18" zoomScale="200" workbookViewId="0">
      <selection activeCell="E18" sqref="E18"/>
    </sheetView>
  </sheetViews>
  <sheetFormatPr defaultColWidth="11" defaultRowHeight="15.75"/>
  <cols>
    <col min="1" max="1" width="50" style="28" bestFit="1" customWidth="1"/>
    <col min="2" max="2" width="3.5" customWidth="1"/>
    <col min="3" max="3" width="53.625" style="1" customWidth="1"/>
  </cols>
  <sheetData>
    <row r="1" spans="1:3">
      <c r="A1" s="28" t="s">
        <v>792</v>
      </c>
    </row>
    <row r="2" spans="1:3">
      <c r="A2" s="28" t="s">
        <v>793</v>
      </c>
    </row>
    <row r="3" spans="1:3">
      <c r="A3" s="28" t="s">
        <v>794</v>
      </c>
    </row>
    <row r="5" spans="1:3">
      <c r="A5" s="28" t="s">
        <v>45</v>
      </c>
      <c r="B5" t="s">
        <v>795</v>
      </c>
      <c r="C5" s="1">
        <v>1</v>
      </c>
    </row>
    <row r="6" spans="1:3">
      <c r="A6" s="28" t="s">
        <v>598</v>
      </c>
      <c r="B6" t="s">
        <v>795</v>
      </c>
      <c r="C6" s="1">
        <v>7</v>
      </c>
    </row>
    <row r="7" spans="1:3">
      <c r="A7" s="28" t="s">
        <v>796</v>
      </c>
      <c r="B7" t="s">
        <v>795</v>
      </c>
      <c r="C7" s="1" t="s">
        <v>688</v>
      </c>
    </row>
    <row r="8" spans="1:3">
      <c r="A8" s="28" t="s">
        <v>798</v>
      </c>
      <c r="B8" t="s">
        <v>795</v>
      </c>
      <c r="C8" s="1" t="s">
        <v>786</v>
      </c>
    </row>
    <row r="9" spans="1:3" ht="113.25">
      <c r="A9" s="28" t="s">
        <v>799</v>
      </c>
      <c r="B9" t="s">
        <v>795</v>
      </c>
      <c r="C9" s="21" t="s">
        <v>812</v>
      </c>
    </row>
    <row r="10" spans="1:3" ht="96.75">
      <c r="C10" s="21" t="s">
        <v>829</v>
      </c>
    </row>
    <row r="11" spans="1:3" ht="81">
      <c r="C11" s="21" t="s">
        <v>813</v>
      </c>
    </row>
    <row r="12" spans="1:3" ht="96.75">
      <c r="C12" s="21" t="s">
        <v>845</v>
      </c>
    </row>
    <row r="13" spans="1:3" ht="113.25">
      <c r="C13" s="21" t="s">
        <v>850</v>
      </c>
    </row>
    <row r="14" spans="1:3" ht="96.75">
      <c r="C14" s="21" t="s">
        <v>851</v>
      </c>
    </row>
    <row r="15" spans="1:3" ht="113.25">
      <c r="C15" s="21" t="s">
        <v>840</v>
      </c>
    </row>
    <row r="16" spans="1:3" ht="129">
      <c r="A16" s="28" t="s">
        <v>801</v>
      </c>
      <c r="B16" t="s">
        <v>795</v>
      </c>
      <c r="C16" s="21" t="s">
        <v>852</v>
      </c>
    </row>
    <row r="17" spans="1:3" ht="259.5">
      <c r="A17" s="28" t="s">
        <v>802</v>
      </c>
      <c r="B17" t="s">
        <v>795</v>
      </c>
      <c r="C17" s="21" t="s">
        <v>803</v>
      </c>
    </row>
    <row r="18" spans="1:3" ht="291.75">
      <c r="A18" s="28" t="s">
        <v>804</v>
      </c>
      <c r="B18" t="s">
        <v>795</v>
      </c>
      <c r="C18" s="21" t="s">
        <v>853</v>
      </c>
    </row>
    <row r="19" spans="1:3">
      <c r="A19" s="28" t="s">
        <v>806</v>
      </c>
      <c r="B19" t="s">
        <v>795</v>
      </c>
      <c r="C19" s="1" t="s">
        <v>854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87B36-C0F4-F245-B938-B72430966D5F}">
  <dimension ref="A1:C17"/>
  <sheetViews>
    <sheetView topLeftCell="A11" zoomScale="200" workbookViewId="0">
      <selection activeCell="D16" sqref="D16"/>
    </sheetView>
  </sheetViews>
  <sheetFormatPr defaultColWidth="11" defaultRowHeight="15.75"/>
  <cols>
    <col min="1" max="1" width="50" style="28" bestFit="1" customWidth="1"/>
    <col min="2" max="2" width="3.5" customWidth="1"/>
    <col min="3" max="3" width="53.625" style="1" customWidth="1"/>
  </cols>
  <sheetData>
    <row r="1" spans="1:3">
      <c r="A1" s="28" t="s">
        <v>792</v>
      </c>
    </row>
    <row r="2" spans="1:3">
      <c r="A2" s="28" t="s">
        <v>793</v>
      </c>
    </row>
    <row r="3" spans="1:3">
      <c r="A3" s="28" t="s">
        <v>794</v>
      </c>
    </row>
    <row r="5" spans="1:3">
      <c r="A5" s="28" t="s">
        <v>45</v>
      </c>
      <c r="B5" t="s">
        <v>795</v>
      </c>
      <c r="C5" s="1">
        <v>1</v>
      </c>
    </row>
    <row r="6" spans="1:3">
      <c r="A6" s="28" t="s">
        <v>598</v>
      </c>
      <c r="B6" t="s">
        <v>795</v>
      </c>
      <c r="C6" s="1">
        <v>8</v>
      </c>
    </row>
    <row r="7" spans="1:3">
      <c r="A7" s="28" t="s">
        <v>796</v>
      </c>
      <c r="B7" t="s">
        <v>795</v>
      </c>
      <c r="C7" s="1" t="s">
        <v>691</v>
      </c>
    </row>
    <row r="8" spans="1:3">
      <c r="A8" s="28" t="s">
        <v>798</v>
      </c>
      <c r="B8" t="s">
        <v>795</v>
      </c>
      <c r="C8" s="1" t="s">
        <v>855</v>
      </c>
    </row>
    <row r="9" spans="1:3" ht="113.25">
      <c r="A9" s="28" t="s">
        <v>799</v>
      </c>
      <c r="B9" t="s">
        <v>795</v>
      </c>
      <c r="C9" s="21" t="s">
        <v>812</v>
      </c>
    </row>
    <row r="10" spans="1:3" ht="96.75">
      <c r="C10" s="21" t="s">
        <v>829</v>
      </c>
    </row>
    <row r="11" spans="1:3" ht="81">
      <c r="C11" s="21" t="s">
        <v>813</v>
      </c>
    </row>
    <row r="12" spans="1:3" ht="96.75">
      <c r="C12" s="21" t="s">
        <v>845</v>
      </c>
    </row>
    <row r="13" spans="1:3" ht="113.25">
      <c r="C13" s="21" t="s">
        <v>840</v>
      </c>
    </row>
    <row r="14" spans="1:3" ht="210.75">
      <c r="A14" s="28" t="s">
        <v>801</v>
      </c>
      <c r="B14" t="s">
        <v>795</v>
      </c>
      <c r="C14" s="21" t="s">
        <v>856</v>
      </c>
    </row>
    <row r="15" spans="1:3" ht="259.5">
      <c r="A15" s="28" t="s">
        <v>802</v>
      </c>
      <c r="B15" t="s">
        <v>795</v>
      </c>
      <c r="C15" s="21" t="s">
        <v>803</v>
      </c>
    </row>
    <row r="16" spans="1:3" ht="243">
      <c r="A16" s="28" t="s">
        <v>804</v>
      </c>
      <c r="B16" t="s">
        <v>795</v>
      </c>
      <c r="C16" s="21" t="s">
        <v>857</v>
      </c>
    </row>
    <row r="17" spans="1:3">
      <c r="A17" s="28" t="s">
        <v>806</v>
      </c>
      <c r="B17" t="s">
        <v>795</v>
      </c>
      <c r="C1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F387F-495D-F341-9E13-D9447B0AE9B9}">
  <dimension ref="B1:F58"/>
  <sheetViews>
    <sheetView topLeftCell="D1" zoomScaleNormal="90" workbookViewId="0">
      <selection activeCell="E56" sqref="E56"/>
    </sheetView>
  </sheetViews>
  <sheetFormatPr defaultColWidth="11" defaultRowHeight="15.75"/>
  <cols>
    <col min="2" max="2" width="24.625" style="2" bestFit="1" customWidth="1"/>
    <col min="3" max="3" width="22.375" style="2" customWidth="1"/>
    <col min="4" max="4" width="8.375" style="2" customWidth="1"/>
    <col min="5" max="5" width="192.625" style="3" customWidth="1"/>
  </cols>
  <sheetData>
    <row r="1" spans="2:5" ht="15.95"/>
    <row r="2" spans="2:5" ht="15.95"/>
    <row r="3" spans="2:5" ht="15.95"/>
    <row r="4" spans="2:5" ht="15.95">
      <c r="E4" s="4"/>
    </row>
    <row r="5" spans="2:5" ht="21">
      <c r="B5" s="124" t="s">
        <v>327</v>
      </c>
      <c r="C5" s="124"/>
      <c r="D5" s="124"/>
      <c r="E5" s="124"/>
    </row>
    <row r="6" spans="2:5" ht="21">
      <c r="B6" s="124" t="s">
        <v>328</v>
      </c>
      <c r="C6" s="124"/>
      <c r="D6" s="124"/>
      <c r="E6" s="124"/>
    </row>
    <row r="7" spans="2:5" ht="16.5">
      <c r="B7" s="35" t="s">
        <v>329</v>
      </c>
      <c r="C7" s="35" t="s">
        <v>330</v>
      </c>
      <c r="D7" s="35" t="s">
        <v>331</v>
      </c>
      <c r="E7" s="36" t="s">
        <v>332</v>
      </c>
    </row>
    <row r="8" spans="2:5" ht="16.5">
      <c r="B8" s="133" t="s">
        <v>333</v>
      </c>
      <c r="C8" s="131" t="s">
        <v>334</v>
      </c>
      <c r="D8" s="37" t="s">
        <v>335</v>
      </c>
      <c r="E8" s="38" t="s">
        <v>336</v>
      </c>
    </row>
    <row r="9" spans="2:5" ht="16.5">
      <c r="B9" s="133"/>
      <c r="C9" s="131"/>
      <c r="D9" s="37" t="s">
        <v>337</v>
      </c>
      <c r="E9" s="38" t="s">
        <v>338</v>
      </c>
    </row>
    <row r="10" spans="2:5" ht="32.25">
      <c r="B10" s="133"/>
      <c r="C10" s="131"/>
      <c r="D10" s="37" t="s">
        <v>339</v>
      </c>
      <c r="E10" s="38" t="s">
        <v>340</v>
      </c>
    </row>
    <row r="11" spans="2:5" ht="16.5">
      <c r="B11" s="133"/>
      <c r="C11" s="131"/>
      <c r="D11" s="37" t="s">
        <v>341</v>
      </c>
      <c r="E11" s="38" t="s">
        <v>342</v>
      </c>
    </row>
    <row r="12" spans="2:5" ht="16.5">
      <c r="B12" s="133"/>
      <c r="C12" s="131"/>
      <c r="D12" s="37" t="s">
        <v>343</v>
      </c>
      <c r="E12" s="38" t="s">
        <v>344</v>
      </c>
    </row>
    <row r="13" spans="2:5" ht="16.5">
      <c r="B13" s="133"/>
      <c r="C13" s="131"/>
      <c r="D13" s="37" t="s">
        <v>345</v>
      </c>
      <c r="E13" s="38" t="s">
        <v>346</v>
      </c>
    </row>
    <row r="14" spans="2:5" ht="16.5">
      <c r="B14" s="133"/>
      <c r="C14" s="131"/>
      <c r="D14" s="37" t="s">
        <v>347</v>
      </c>
      <c r="E14" s="38" t="s">
        <v>348</v>
      </c>
    </row>
    <row r="15" spans="2:5" ht="16.5">
      <c r="B15" s="133"/>
      <c r="C15" s="131"/>
      <c r="D15" s="37" t="s">
        <v>349</v>
      </c>
      <c r="E15" s="38" t="s">
        <v>350</v>
      </c>
    </row>
    <row r="16" spans="2:5" ht="16.5">
      <c r="B16" s="133"/>
      <c r="C16" s="131"/>
      <c r="D16" s="37" t="s">
        <v>351</v>
      </c>
      <c r="E16" s="38" t="s">
        <v>352</v>
      </c>
    </row>
    <row r="17" spans="2:6" ht="16.5">
      <c r="B17" s="133"/>
      <c r="C17" s="131"/>
      <c r="D17" s="37" t="s">
        <v>353</v>
      </c>
      <c r="E17" s="38" t="s">
        <v>354</v>
      </c>
    </row>
    <row r="18" spans="2:6" ht="16.5">
      <c r="B18" s="133"/>
      <c r="C18" s="132" t="s">
        <v>355</v>
      </c>
      <c r="D18" s="37" t="s">
        <v>356</v>
      </c>
      <c r="E18" s="38" t="s">
        <v>357</v>
      </c>
    </row>
    <row r="19" spans="2:6" ht="17.100000000000001" customHeight="1">
      <c r="B19" s="133"/>
      <c r="C19" s="132"/>
      <c r="D19" s="37" t="s">
        <v>358</v>
      </c>
      <c r="E19" s="38" t="s">
        <v>359</v>
      </c>
    </row>
    <row r="20" spans="2:6" ht="32.25">
      <c r="B20" s="133"/>
      <c r="C20" s="132"/>
      <c r="D20" s="37" t="s">
        <v>360</v>
      </c>
      <c r="E20" s="38" t="s">
        <v>361</v>
      </c>
    </row>
    <row r="21" spans="2:6" ht="16.5">
      <c r="B21" s="133"/>
      <c r="C21" s="132"/>
      <c r="D21" s="37" t="s">
        <v>362</v>
      </c>
      <c r="E21" s="38" t="s">
        <v>363</v>
      </c>
    </row>
    <row r="22" spans="2:6" ht="32.25">
      <c r="B22" s="133"/>
      <c r="C22" s="132"/>
      <c r="D22" s="37" t="s">
        <v>364</v>
      </c>
      <c r="E22" s="38" t="s">
        <v>365</v>
      </c>
    </row>
    <row r="23" spans="2:6" ht="16.5">
      <c r="B23" s="133"/>
      <c r="C23" s="132"/>
      <c r="D23" s="37" t="s">
        <v>366</v>
      </c>
      <c r="E23" s="38" t="s">
        <v>367</v>
      </c>
    </row>
    <row r="24" spans="2:6" ht="32.25">
      <c r="B24" s="133"/>
      <c r="C24" s="132"/>
      <c r="D24" s="37" t="s">
        <v>368</v>
      </c>
      <c r="E24" s="38" t="s">
        <v>369</v>
      </c>
    </row>
    <row r="25" spans="2:6" ht="16.5">
      <c r="B25" s="133"/>
      <c r="C25" s="132"/>
      <c r="D25" s="37" t="s">
        <v>370</v>
      </c>
      <c r="E25" s="38" t="s">
        <v>371</v>
      </c>
    </row>
    <row r="26" spans="2:6" ht="16.5">
      <c r="B26" s="133"/>
      <c r="C26" s="132"/>
      <c r="D26" s="37" t="s">
        <v>372</v>
      </c>
      <c r="E26" s="70" t="s">
        <v>373</v>
      </c>
    </row>
    <row r="27" spans="2:6">
      <c r="B27" s="128" t="s">
        <v>374</v>
      </c>
      <c r="C27" s="134" t="s">
        <v>375</v>
      </c>
      <c r="D27" s="68" t="s">
        <v>376</v>
      </c>
      <c r="E27" s="67" t="s">
        <v>377</v>
      </c>
      <c r="F27" s="66"/>
    </row>
    <row r="28" spans="2:6">
      <c r="B28" s="129"/>
      <c r="C28" s="135"/>
      <c r="D28" s="68" t="s">
        <v>378</v>
      </c>
      <c r="E28" s="67" t="s">
        <v>379</v>
      </c>
      <c r="F28" s="66"/>
    </row>
    <row r="29" spans="2:6">
      <c r="B29" s="129"/>
      <c r="C29" s="135"/>
      <c r="D29" s="68" t="s">
        <v>380</v>
      </c>
      <c r="E29" s="67" t="s">
        <v>381</v>
      </c>
      <c r="F29" s="66"/>
    </row>
    <row r="30" spans="2:6">
      <c r="B30" s="129"/>
      <c r="C30" s="135"/>
      <c r="D30" s="68" t="s">
        <v>382</v>
      </c>
      <c r="E30" s="67" t="s">
        <v>383</v>
      </c>
      <c r="F30" s="66"/>
    </row>
    <row r="31" spans="2:6">
      <c r="B31" s="129"/>
      <c r="C31" s="135"/>
      <c r="D31" s="68" t="s">
        <v>384</v>
      </c>
      <c r="E31" s="67" t="s">
        <v>385</v>
      </c>
      <c r="F31" s="66"/>
    </row>
    <row r="32" spans="2:6">
      <c r="B32" s="129"/>
      <c r="C32" s="135"/>
      <c r="D32" s="68" t="s">
        <v>386</v>
      </c>
      <c r="E32" s="67" t="s">
        <v>387</v>
      </c>
      <c r="F32" s="66"/>
    </row>
    <row r="33" spans="2:6">
      <c r="B33" s="129"/>
      <c r="C33" s="135"/>
      <c r="D33" s="68" t="s">
        <v>388</v>
      </c>
      <c r="E33" s="67" t="s">
        <v>389</v>
      </c>
      <c r="F33" s="66"/>
    </row>
    <row r="34" spans="2:6">
      <c r="B34" s="129"/>
      <c r="C34" s="135"/>
      <c r="D34" s="68" t="s">
        <v>390</v>
      </c>
      <c r="E34" s="67" t="s">
        <v>391</v>
      </c>
      <c r="F34" s="66"/>
    </row>
    <row r="35" spans="2:6">
      <c r="B35" s="129"/>
      <c r="C35" s="135"/>
      <c r="D35" s="68" t="s">
        <v>392</v>
      </c>
      <c r="E35" s="67" t="s">
        <v>393</v>
      </c>
      <c r="F35" s="66"/>
    </row>
    <row r="36" spans="2:6">
      <c r="B36" s="129"/>
      <c r="C36" s="135"/>
      <c r="D36" s="68" t="s">
        <v>394</v>
      </c>
      <c r="E36" s="67" t="s">
        <v>395</v>
      </c>
      <c r="F36" s="66"/>
    </row>
    <row r="37" spans="2:6">
      <c r="B37" s="129"/>
      <c r="C37" s="135"/>
      <c r="D37" s="68" t="s">
        <v>396</v>
      </c>
      <c r="E37" s="67" t="s">
        <v>397</v>
      </c>
      <c r="F37" s="66"/>
    </row>
    <row r="38" spans="2:6">
      <c r="B38" s="129"/>
      <c r="C38" s="135"/>
      <c r="D38" s="68" t="s">
        <v>398</v>
      </c>
      <c r="E38" s="67" t="s">
        <v>399</v>
      </c>
      <c r="F38" s="66"/>
    </row>
    <row r="39" spans="2:6">
      <c r="B39" s="129"/>
      <c r="C39" s="135"/>
      <c r="D39" s="68" t="s">
        <v>400</v>
      </c>
      <c r="E39" s="67" t="s">
        <v>401</v>
      </c>
      <c r="F39" s="66"/>
    </row>
    <row r="40" spans="2:6">
      <c r="B40" s="129"/>
      <c r="C40" s="135"/>
      <c r="D40" s="68" t="s">
        <v>402</v>
      </c>
      <c r="E40" s="67" t="s">
        <v>403</v>
      </c>
      <c r="F40" s="66"/>
    </row>
    <row r="41" spans="2:6">
      <c r="B41" s="129"/>
      <c r="C41" s="136"/>
      <c r="D41" s="68" t="s">
        <v>404</v>
      </c>
      <c r="E41" s="67" t="s">
        <v>405</v>
      </c>
      <c r="F41" s="66"/>
    </row>
    <row r="42" spans="2:6">
      <c r="B42" s="129"/>
      <c r="C42" s="125" t="s">
        <v>406</v>
      </c>
      <c r="D42" s="68" t="s">
        <v>407</v>
      </c>
      <c r="E42" s="67" t="s">
        <v>408</v>
      </c>
    </row>
    <row r="43" spans="2:6">
      <c r="B43" s="129"/>
      <c r="C43" s="126"/>
      <c r="D43" s="68" t="s">
        <v>409</v>
      </c>
      <c r="E43" s="67" t="s">
        <v>410</v>
      </c>
    </row>
    <row r="44" spans="2:6">
      <c r="B44" s="129"/>
      <c r="C44" s="126"/>
      <c r="D44" s="68" t="s">
        <v>411</v>
      </c>
      <c r="E44" s="67" t="s">
        <v>412</v>
      </c>
    </row>
    <row r="45" spans="2:6">
      <c r="B45" s="129"/>
      <c r="C45" s="126"/>
      <c r="D45" s="68" t="s">
        <v>413</v>
      </c>
      <c r="E45" s="67" t="s">
        <v>414</v>
      </c>
    </row>
    <row r="46" spans="2:6">
      <c r="B46" s="129"/>
      <c r="C46" s="126"/>
      <c r="D46" s="68" t="s">
        <v>415</v>
      </c>
      <c r="E46" s="67" t="s">
        <v>416</v>
      </c>
    </row>
    <row r="47" spans="2:6">
      <c r="B47" s="129"/>
      <c r="C47" s="126"/>
      <c r="D47" s="68" t="s">
        <v>417</v>
      </c>
      <c r="E47" s="67" t="s">
        <v>418</v>
      </c>
    </row>
    <row r="48" spans="2:6">
      <c r="B48" s="129"/>
      <c r="C48" s="126"/>
      <c r="D48" s="68" t="s">
        <v>419</v>
      </c>
      <c r="E48" s="67" t="s">
        <v>420</v>
      </c>
    </row>
    <row r="49" spans="2:5">
      <c r="B49" s="129"/>
      <c r="C49" s="126"/>
      <c r="D49" s="68" t="s">
        <v>421</v>
      </c>
      <c r="E49" s="67" t="s">
        <v>422</v>
      </c>
    </row>
    <row r="50" spans="2:5">
      <c r="B50" s="129"/>
      <c r="C50" s="126"/>
      <c r="D50" s="69" t="s">
        <v>423</v>
      </c>
      <c r="E50" s="67" t="s">
        <v>424</v>
      </c>
    </row>
    <row r="51" spans="2:5">
      <c r="B51" s="129"/>
      <c r="C51" s="126"/>
      <c r="D51" s="68" t="s">
        <v>425</v>
      </c>
      <c r="E51" s="67" t="s">
        <v>426</v>
      </c>
    </row>
    <row r="52" spans="2:5">
      <c r="B52" s="129"/>
      <c r="C52" s="126"/>
      <c r="D52" s="68" t="s">
        <v>427</v>
      </c>
      <c r="E52" s="67" t="s">
        <v>428</v>
      </c>
    </row>
    <row r="53" spans="2:5">
      <c r="B53" s="129"/>
      <c r="C53" s="126"/>
      <c r="D53" s="68" t="s">
        <v>429</v>
      </c>
      <c r="E53" s="67" t="s">
        <v>430</v>
      </c>
    </row>
    <row r="54" spans="2:5">
      <c r="B54" s="129"/>
      <c r="C54" s="126"/>
      <c r="D54" s="68" t="s">
        <v>431</v>
      </c>
      <c r="E54" s="67" t="s">
        <v>432</v>
      </c>
    </row>
    <row r="55" spans="2:5">
      <c r="B55" s="129"/>
      <c r="C55" s="126"/>
      <c r="D55" s="68" t="s">
        <v>433</v>
      </c>
      <c r="E55" s="67" t="s">
        <v>434</v>
      </c>
    </row>
    <row r="56" spans="2:5">
      <c r="B56" s="130"/>
      <c r="C56" s="127"/>
      <c r="D56" s="69" t="s">
        <v>435</v>
      </c>
      <c r="E56" s="67" t="s">
        <v>436</v>
      </c>
    </row>
    <row r="57" spans="2:5">
      <c r="D57" s="105" t="s">
        <v>437</v>
      </c>
      <c r="E57" s="106" t="s">
        <v>438</v>
      </c>
    </row>
    <row r="58" spans="2:5">
      <c r="D58" s="105" t="s">
        <v>439</v>
      </c>
      <c r="E58" s="106" t="s">
        <v>440</v>
      </c>
    </row>
  </sheetData>
  <mergeCells count="8">
    <mergeCell ref="B5:E5"/>
    <mergeCell ref="C42:C56"/>
    <mergeCell ref="B27:B56"/>
    <mergeCell ref="B6:E6"/>
    <mergeCell ref="C8:C17"/>
    <mergeCell ref="C18:C26"/>
    <mergeCell ref="B8:B26"/>
    <mergeCell ref="C27:C4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A7730-CFCF-4508-B43F-85D7315860DA}">
  <sheetPr>
    <pageSetUpPr fitToPage="1"/>
  </sheetPr>
  <dimension ref="A4:K69"/>
  <sheetViews>
    <sheetView zoomScaleNormal="90" workbookViewId="0">
      <selection activeCell="M30" sqref="M30"/>
    </sheetView>
  </sheetViews>
  <sheetFormatPr defaultColWidth="11" defaultRowHeight="15.75"/>
  <cols>
    <col min="1" max="1" width="37.5" style="2" customWidth="1"/>
    <col min="2" max="2" width="48.375" style="2" customWidth="1"/>
    <col min="3" max="3" width="8.375" style="2" customWidth="1"/>
    <col min="4" max="4" width="119.875" style="3" customWidth="1"/>
  </cols>
  <sheetData>
    <row r="4" spans="1:4">
      <c r="D4" s="4"/>
    </row>
    <row r="5" spans="1:4" ht="26.25">
      <c r="A5" s="137" t="s">
        <v>441</v>
      </c>
      <c r="B5" s="137"/>
      <c r="C5" s="137"/>
      <c r="D5" s="137"/>
    </row>
    <row r="7" spans="1:4" ht="33">
      <c r="A7" s="140" t="s">
        <v>442</v>
      </c>
      <c r="B7" s="143" t="s">
        <v>443</v>
      </c>
      <c r="C7" s="39" t="s">
        <v>444</v>
      </c>
      <c r="D7" s="44" t="s">
        <v>445</v>
      </c>
    </row>
    <row r="8" spans="1:4" ht="48.75">
      <c r="A8" s="141"/>
      <c r="B8" s="144"/>
      <c r="C8" s="39" t="s">
        <v>446</v>
      </c>
      <c r="D8" s="44" t="s">
        <v>447</v>
      </c>
    </row>
    <row r="9" spans="1:4" ht="33">
      <c r="A9" s="141"/>
      <c r="B9" s="144"/>
      <c r="C9" s="39" t="s">
        <v>448</v>
      </c>
      <c r="D9" s="44" t="s">
        <v>449</v>
      </c>
    </row>
    <row r="10" spans="1:4" ht="48.75">
      <c r="A10" s="141"/>
      <c r="B10" s="144"/>
      <c r="C10" s="39" t="s">
        <v>450</v>
      </c>
      <c r="D10" s="44" t="s">
        <v>451</v>
      </c>
    </row>
    <row r="11" spans="1:4" ht="48.75">
      <c r="A11" s="141"/>
      <c r="B11" s="144"/>
      <c r="C11" s="39" t="s">
        <v>452</v>
      </c>
      <c r="D11" s="44" t="s">
        <v>453</v>
      </c>
    </row>
    <row r="12" spans="1:4" ht="48.75">
      <c r="A12" s="141"/>
      <c r="B12" s="144"/>
      <c r="C12" s="39" t="s">
        <v>454</v>
      </c>
      <c r="D12" s="44" t="s">
        <v>455</v>
      </c>
    </row>
    <row r="13" spans="1:4" ht="48.75">
      <c r="A13" s="142"/>
      <c r="B13" s="145"/>
      <c r="C13" s="39" t="s">
        <v>456</v>
      </c>
      <c r="D13" s="44" t="s">
        <v>457</v>
      </c>
    </row>
    <row r="19" spans="1:11" ht="26.25">
      <c r="A19" s="137" t="s">
        <v>328</v>
      </c>
      <c r="B19" s="137"/>
      <c r="C19" s="137"/>
      <c r="D19" s="139"/>
      <c r="E19" s="138" t="s">
        <v>458</v>
      </c>
      <c r="F19" s="138"/>
      <c r="G19" s="138"/>
      <c r="H19" s="138"/>
      <c r="I19" s="138"/>
      <c r="J19" s="138"/>
      <c r="K19" s="138"/>
    </row>
    <row r="20" spans="1:11" ht="21">
      <c r="A20" s="35" t="s">
        <v>329</v>
      </c>
      <c r="B20" s="35" t="s">
        <v>330</v>
      </c>
      <c r="C20" s="35" t="s">
        <v>331</v>
      </c>
      <c r="D20" s="41" t="s">
        <v>332</v>
      </c>
      <c r="E20" s="74" t="s">
        <v>444</v>
      </c>
      <c r="F20" s="74" t="s">
        <v>446</v>
      </c>
      <c r="G20" s="74" t="s">
        <v>448</v>
      </c>
      <c r="H20" s="74" t="s">
        <v>450</v>
      </c>
      <c r="I20" s="74" t="s">
        <v>452</v>
      </c>
      <c r="J20" s="74" t="s">
        <v>454</v>
      </c>
      <c r="K20" s="74" t="s">
        <v>456</v>
      </c>
    </row>
    <row r="21" spans="1:11" ht="16.5">
      <c r="A21" s="133" t="s">
        <v>333</v>
      </c>
      <c r="B21" s="131" t="s">
        <v>334</v>
      </c>
      <c r="C21" s="37" t="s">
        <v>335</v>
      </c>
      <c r="D21" s="40" t="s">
        <v>336</v>
      </c>
      <c r="E21" s="75"/>
      <c r="F21" s="75"/>
      <c r="G21" s="75"/>
      <c r="H21" s="75"/>
      <c r="I21" s="75"/>
      <c r="J21" s="75" t="s">
        <v>459</v>
      </c>
      <c r="K21" s="75"/>
    </row>
    <row r="22" spans="1:11" ht="16.5">
      <c r="A22" s="133"/>
      <c r="B22" s="131"/>
      <c r="C22" s="37" t="s">
        <v>337</v>
      </c>
      <c r="D22" s="40" t="s">
        <v>338</v>
      </c>
      <c r="E22" s="75"/>
      <c r="F22" s="75"/>
      <c r="G22" s="75"/>
      <c r="H22" s="75"/>
      <c r="I22" s="75"/>
      <c r="J22" s="75" t="s">
        <v>459</v>
      </c>
      <c r="K22" s="75"/>
    </row>
    <row r="23" spans="1:11" ht="32.25">
      <c r="A23" s="133"/>
      <c r="B23" s="131"/>
      <c r="C23" s="37" t="s">
        <v>339</v>
      </c>
      <c r="D23" s="40" t="s">
        <v>340</v>
      </c>
      <c r="E23" s="75"/>
      <c r="F23" s="75"/>
      <c r="G23" s="75"/>
      <c r="H23" s="75"/>
      <c r="I23" s="75"/>
      <c r="J23" s="75" t="s">
        <v>459</v>
      </c>
      <c r="K23" s="75"/>
    </row>
    <row r="24" spans="1:11" ht="16.5">
      <c r="A24" s="133"/>
      <c r="B24" s="131"/>
      <c r="C24" s="37" t="s">
        <v>341</v>
      </c>
      <c r="D24" s="40" t="s">
        <v>342</v>
      </c>
      <c r="E24" s="75"/>
      <c r="F24" s="75"/>
      <c r="G24" s="75"/>
      <c r="H24" s="75"/>
      <c r="I24" s="75"/>
      <c r="J24" s="75" t="s">
        <v>459</v>
      </c>
      <c r="K24" s="75"/>
    </row>
    <row r="25" spans="1:11" ht="16.5">
      <c r="A25" s="133"/>
      <c r="B25" s="131"/>
      <c r="C25" s="37" t="s">
        <v>343</v>
      </c>
      <c r="D25" s="40" t="s">
        <v>344</v>
      </c>
      <c r="E25" s="75"/>
      <c r="F25" s="75"/>
      <c r="G25" s="75"/>
      <c r="H25" s="75"/>
      <c r="I25" s="75"/>
      <c r="J25" s="75" t="s">
        <v>459</v>
      </c>
      <c r="K25" s="75"/>
    </row>
    <row r="26" spans="1:11" ht="16.5">
      <c r="A26" s="133"/>
      <c r="B26" s="131"/>
      <c r="C26" s="37" t="s">
        <v>345</v>
      </c>
      <c r="D26" s="40" t="s">
        <v>346</v>
      </c>
      <c r="E26" s="75"/>
      <c r="F26" s="75" t="s">
        <v>459</v>
      </c>
      <c r="G26" s="75"/>
      <c r="H26" s="75" t="s">
        <v>459</v>
      </c>
      <c r="I26" s="75"/>
      <c r="J26" s="75"/>
      <c r="K26" s="75" t="s">
        <v>459</v>
      </c>
    </row>
    <row r="27" spans="1:11" ht="16.5">
      <c r="A27" s="133"/>
      <c r="B27" s="131"/>
      <c r="C27" s="37" t="s">
        <v>347</v>
      </c>
      <c r="D27" s="40" t="s">
        <v>348</v>
      </c>
      <c r="E27" s="75"/>
      <c r="F27" s="75"/>
      <c r="G27" s="75"/>
      <c r="H27" s="75"/>
      <c r="I27" s="75"/>
      <c r="J27" s="75" t="s">
        <v>459</v>
      </c>
      <c r="K27" s="75"/>
    </row>
    <row r="28" spans="1:11" ht="16.5">
      <c r="A28" s="133"/>
      <c r="B28" s="131"/>
      <c r="C28" s="37" t="s">
        <v>349</v>
      </c>
      <c r="D28" s="40" t="s">
        <v>350</v>
      </c>
      <c r="E28" s="75"/>
      <c r="F28" s="75"/>
      <c r="G28" s="75"/>
      <c r="H28" s="75"/>
      <c r="I28" s="75"/>
      <c r="J28" s="75" t="s">
        <v>459</v>
      </c>
      <c r="K28" s="75"/>
    </row>
    <row r="29" spans="1:11" ht="16.5">
      <c r="A29" s="133"/>
      <c r="B29" s="131"/>
      <c r="C29" s="37" t="s">
        <v>351</v>
      </c>
      <c r="D29" s="40" t="s">
        <v>352</v>
      </c>
      <c r="E29" s="75" t="s">
        <v>459</v>
      </c>
      <c r="F29" s="75"/>
      <c r="G29" s="75"/>
      <c r="H29" s="75"/>
      <c r="I29" s="75"/>
      <c r="J29" s="75"/>
      <c r="K29" s="75"/>
    </row>
    <row r="30" spans="1:11" ht="16.5">
      <c r="A30" s="133"/>
      <c r="B30" s="131"/>
      <c r="C30" s="37" t="s">
        <v>353</v>
      </c>
      <c r="D30" s="40" t="s">
        <v>354</v>
      </c>
      <c r="E30" s="75"/>
      <c r="F30" s="75"/>
      <c r="G30" s="75" t="s">
        <v>459</v>
      </c>
      <c r="H30" s="75"/>
      <c r="I30" s="75"/>
      <c r="J30" s="75"/>
      <c r="K30" s="75" t="s">
        <v>459</v>
      </c>
    </row>
    <row r="31" spans="1:11" ht="32.25">
      <c r="A31" s="133"/>
      <c r="B31" s="132" t="s">
        <v>355</v>
      </c>
      <c r="C31" s="37" t="s">
        <v>356</v>
      </c>
      <c r="D31" s="40" t="s">
        <v>357</v>
      </c>
      <c r="E31" s="75" t="s">
        <v>459</v>
      </c>
      <c r="F31" s="75"/>
      <c r="G31" s="75" t="s">
        <v>459</v>
      </c>
      <c r="H31" s="75"/>
      <c r="I31" s="75"/>
      <c r="J31" s="75"/>
      <c r="K31" s="75" t="s">
        <v>459</v>
      </c>
    </row>
    <row r="32" spans="1:11" ht="16.5">
      <c r="A32" s="133"/>
      <c r="B32" s="132"/>
      <c r="C32" s="37" t="s">
        <v>358</v>
      </c>
      <c r="D32" s="40" t="s">
        <v>359</v>
      </c>
      <c r="E32" s="75" t="s">
        <v>459</v>
      </c>
      <c r="F32" s="75"/>
      <c r="G32" s="75"/>
      <c r="H32" s="75"/>
      <c r="I32" s="75"/>
      <c r="J32" s="75"/>
      <c r="K32" s="75"/>
    </row>
    <row r="33" spans="1:11" ht="48.75">
      <c r="A33" s="133"/>
      <c r="B33" s="132"/>
      <c r="C33" s="37" t="s">
        <v>360</v>
      </c>
      <c r="D33" s="40" t="s">
        <v>361</v>
      </c>
      <c r="E33" s="75"/>
      <c r="F33" s="75"/>
      <c r="G33" s="75" t="s">
        <v>459</v>
      </c>
      <c r="H33" s="75"/>
      <c r="I33" s="75"/>
      <c r="J33" s="75"/>
      <c r="K33" s="75" t="s">
        <v>459</v>
      </c>
    </row>
    <row r="34" spans="1:11" ht="32.25">
      <c r="A34" s="133"/>
      <c r="B34" s="132"/>
      <c r="C34" s="37" t="s">
        <v>362</v>
      </c>
      <c r="D34" s="40" t="s">
        <v>363</v>
      </c>
      <c r="E34" s="75"/>
      <c r="F34" s="75" t="s">
        <v>459</v>
      </c>
      <c r="G34" s="75" t="s">
        <v>459</v>
      </c>
      <c r="H34" s="75"/>
      <c r="I34" s="75" t="s">
        <v>459</v>
      </c>
      <c r="J34" s="75"/>
      <c r="K34" s="75"/>
    </row>
    <row r="35" spans="1:11" ht="32.25">
      <c r="A35" s="133"/>
      <c r="B35" s="132"/>
      <c r="C35" s="37" t="s">
        <v>364</v>
      </c>
      <c r="D35" s="40" t="s">
        <v>365</v>
      </c>
      <c r="E35" s="75" t="s">
        <v>459</v>
      </c>
      <c r="F35" s="75"/>
      <c r="G35" s="75"/>
      <c r="H35" s="75" t="s">
        <v>459</v>
      </c>
      <c r="I35" s="75"/>
      <c r="J35" s="75"/>
      <c r="K35" s="75"/>
    </row>
    <row r="36" spans="1:11" ht="16.5">
      <c r="A36" s="133"/>
      <c r="B36" s="132"/>
      <c r="C36" s="37" t="s">
        <v>366</v>
      </c>
      <c r="D36" s="40" t="s">
        <v>367</v>
      </c>
      <c r="E36" s="75"/>
      <c r="F36" s="75" t="s">
        <v>459</v>
      </c>
      <c r="G36" s="75" t="s">
        <v>459</v>
      </c>
      <c r="H36" s="75"/>
      <c r="I36" s="75"/>
      <c r="J36" s="75"/>
      <c r="K36" s="75" t="s">
        <v>459</v>
      </c>
    </row>
    <row r="37" spans="1:11" ht="32.25">
      <c r="A37" s="133"/>
      <c r="B37" s="132"/>
      <c r="C37" s="37" t="s">
        <v>368</v>
      </c>
      <c r="D37" s="40" t="s">
        <v>369</v>
      </c>
      <c r="E37" s="75"/>
      <c r="F37" s="75"/>
      <c r="G37" s="75"/>
      <c r="H37" s="75" t="s">
        <v>459</v>
      </c>
      <c r="I37" s="75"/>
      <c r="J37" s="75"/>
      <c r="K37" s="75"/>
    </row>
    <row r="38" spans="1:11" ht="32.25">
      <c r="A38" s="133"/>
      <c r="B38" s="132"/>
      <c r="C38" s="37" t="s">
        <v>370</v>
      </c>
      <c r="D38" s="40" t="s">
        <v>371</v>
      </c>
      <c r="E38" s="75"/>
      <c r="F38" s="75"/>
      <c r="G38" s="75"/>
      <c r="H38" s="75"/>
      <c r="I38" s="75"/>
      <c r="J38" s="75"/>
      <c r="K38" s="75" t="s">
        <v>459</v>
      </c>
    </row>
    <row r="39" spans="1:11" ht="16.5">
      <c r="A39" s="133"/>
      <c r="B39" s="132"/>
      <c r="C39" s="37" t="s">
        <v>372</v>
      </c>
      <c r="D39" s="71" t="s">
        <v>373</v>
      </c>
      <c r="E39" s="75" t="s">
        <v>459</v>
      </c>
      <c r="F39" s="75"/>
      <c r="G39" s="75" t="s">
        <v>459</v>
      </c>
      <c r="H39" s="75"/>
      <c r="I39" s="75" t="s">
        <v>459</v>
      </c>
      <c r="J39" s="75"/>
      <c r="K39" s="75"/>
    </row>
    <row r="40" spans="1:11">
      <c r="A40" s="128" t="s">
        <v>374</v>
      </c>
      <c r="B40" s="134" t="s">
        <v>375</v>
      </c>
      <c r="C40" s="68" t="s">
        <v>376</v>
      </c>
      <c r="D40" s="72" t="s">
        <v>460</v>
      </c>
      <c r="E40" s="75" t="s">
        <v>459</v>
      </c>
      <c r="F40" s="75" t="s">
        <v>459</v>
      </c>
      <c r="G40" s="75"/>
      <c r="H40" s="75"/>
      <c r="I40" s="75"/>
      <c r="J40" s="75"/>
      <c r="K40" s="75"/>
    </row>
    <row r="41" spans="1:11">
      <c r="A41" s="129"/>
      <c r="B41" s="135"/>
      <c r="C41" s="68" t="s">
        <v>378</v>
      </c>
      <c r="D41" s="72" t="s">
        <v>461</v>
      </c>
      <c r="E41" s="75" t="s">
        <v>459</v>
      </c>
      <c r="F41" s="75"/>
      <c r="G41" s="75"/>
      <c r="H41" s="75"/>
      <c r="I41" s="75"/>
      <c r="J41" s="75"/>
      <c r="K41" s="75"/>
    </row>
    <row r="42" spans="1:11">
      <c r="A42" s="129"/>
      <c r="B42" s="135"/>
      <c r="C42" s="68" t="s">
        <v>380</v>
      </c>
      <c r="D42" s="72" t="s">
        <v>462</v>
      </c>
      <c r="E42" s="75" t="s">
        <v>459</v>
      </c>
      <c r="F42" s="75"/>
      <c r="G42" s="75"/>
      <c r="H42" s="75" t="s">
        <v>459</v>
      </c>
      <c r="I42" s="75"/>
      <c r="J42" s="75"/>
      <c r="K42" s="75"/>
    </row>
    <row r="43" spans="1:11">
      <c r="A43" s="129"/>
      <c r="B43" s="135"/>
      <c r="C43" s="68" t="s">
        <v>382</v>
      </c>
      <c r="D43" s="72" t="s">
        <v>463</v>
      </c>
      <c r="E43" s="75" t="s">
        <v>459</v>
      </c>
      <c r="F43" s="75"/>
      <c r="G43" s="75"/>
      <c r="H43" s="75"/>
      <c r="I43" s="75"/>
      <c r="J43" s="75"/>
      <c r="K43" s="75"/>
    </row>
    <row r="44" spans="1:11">
      <c r="A44" s="129"/>
      <c r="B44" s="135"/>
      <c r="C44" s="68" t="s">
        <v>384</v>
      </c>
      <c r="D44" s="72" t="s">
        <v>464</v>
      </c>
      <c r="E44" s="75"/>
      <c r="F44" s="75"/>
      <c r="G44" s="75" t="s">
        <v>459</v>
      </c>
      <c r="H44" s="75"/>
      <c r="I44" s="75" t="s">
        <v>459</v>
      </c>
      <c r="J44" s="75"/>
      <c r="K44" s="75"/>
    </row>
    <row r="45" spans="1:11">
      <c r="A45" s="129"/>
      <c r="B45" s="135"/>
      <c r="C45" s="68" t="s">
        <v>386</v>
      </c>
      <c r="D45" s="72" t="s">
        <v>465</v>
      </c>
      <c r="E45" s="75" t="s">
        <v>459</v>
      </c>
      <c r="F45" s="75"/>
      <c r="G45" s="75"/>
      <c r="H45" s="75"/>
      <c r="I45" s="75"/>
      <c r="J45" s="75"/>
      <c r="K45" s="75"/>
    </row>
    <row r="46" spans="1:11">
      <c r="A46" s="129"/>
      <c r="B46" s="135"/>
      <c r="C46" s="68" t="s">
        <v>388</v>
      </c>
      <c r="D46" s="72" t="s">
        <v>466</v>
      </c>
      <c r="E46" s="75" t="s">
        <v>459</v>
      </c>
      <c r="F46" s="75"/>
      <c r="G46" s="75"/>
      <c r="H46" s="75"/>
      <c r="I46" s="75"/>
      <c r="J46" s="75"/>
      <c r="K46" s="75"/>
    </row>
    <row r="47" spans="1:11">
      <c r="A47" s="129"/>
      <c r="B47" s="135"/>
      <c r="C47" s="68" t="s">
        <v>390</v>
      </c>
      <c r="D47" s="72" t="s">
        <v>467</v>
      </c>
      <c r="E47" s="75" t="s">
        <v>459</v>
      </c>
      <c r="F47" s="75"/>
      <c r="G47" s="75"/>
      <c r="H47" s="75"/>
      <c r="I47" s="75"/>
      <c r="J47" s="75"/>
      <c r="K47" s="75" t="s">
        <v>459</v>
      </c>
    </row>
    <row r="48" spans="1:11">
      <c r="A48" s="129"/>
      <c r="B48" s="135"/>
      <c r="C48" s="68" t="s">
        <v>392</v>
      </c>
      <c r="D48" s="72" t="s">
        <v>468</v>
      </c>
      <c r="E48" s="75" t="s">
        <v>459</v>
      </c>
      <c r="F48" s="75"/>
      <c r="G48" s="75"/>
      <c r="H48" s="75" t="s">
        <v>459</v>
      </c>
      <c r="I48" s="75"/>
      <c r="J48" s="75"/>
      <c r="K48" s="75"/>
    </row>
    <row r="49" spans="1:11">
      <c r="A49" s="129"/>
      <c r="B49" s="135"/>
      <c r="C49" s="68" t="s">
        <v>394</v>
      </c>
      <c r="D49" s="72" t="s">
        <v>469</v>
      </c>
      <c r="E49" s="75" t="s">
        <v>459</v>
      </c>
      <c r="F49" s="75"/>
      <c r="G49" s="75" t="s">
        <v>459</v>
      </c>
      <c r="H49" s="75"/>
      <c r="I49" s="75"/>
      <c r="J49" s="75"/>
      <c r="K49" s="75"/>
    </row>
    <row r="50" spans="1:11">
      <c r="A50" s="129"/>
      <c r="B50" s="135"/>
      <c r="C50" s="68" t="s">
        <v>396</v>
      </c>
      <c r="D50" s="72" t="s">
        <v>397</v>
      </c>
      <c r="E50" s="75" t="s">
        <v>459</v>
      </c>
      <c r="F50" s="75"/>
      <c r="G50" s="75"/>
      <c r="H50" s="75"/>
      <c r="I50" s="75"/>
      <c r="J50" s="75" t="s">
        <v>459</v>
      </c>
      <c r="K50" s="75"/>
    </row>
    <row r="51" spans="1:11">
      <c r="A51" s="129"/>
      <c r="B51" s="135"/>
      <c r="C51" s="68" t="s">
        <v>398</v>
      </c>
      <c r="D51" s="72" t="s">
        <v>399</v>
      </c>
      <c r="E51" s="75"/>
      <c r="F51" s="75"/>
      <c r="G51" s="75"/>
      <c r="H51" s="75"/>
      <c r="I51" s="75" t="s">
        <v>459</v>
      </c>
      <c r="J51" s="75"/>
      <c r="K51" s="75"/>
    </row>
    <row r="52" spans="1:11">
      <c r="A52" s="129"/>
      <c r="B52" s="135"/>
      <c r="C52" s="68" t="s">
        <v>400</v>
      </c>
      <c r="D52" s="72" t="s">
        <v>401</v>
      </c>
      <c r="E52" s="75"/>
      <c r="F52" s="75"/>
      <c r="G52" s="75"/>
      <c r="H52" s="75" t="s">
        <v>459</v>
      </c>
      <c r="I52" s="75"/>
      <c r="J52" s="75"/>
      <c r="K52" s="75"/>
    </row>
    <row r="53" spans="1:11">
      <c r="A53" s="129"/>
      <c r="B53" s="135"/>
      <c r="C53" s="68" t="s">
        <v>402</v>
      </c>
      <c r="D53" s="72" t="s">
        <v>470</v>
      </c>
      <c r="E53" s="75" t="s">
        <v>459</v>
      </c>
      <c r="F53" s="75"/>
      <c r="G53" s="75"/>
      <c r="H53" s="75"/>
      <c r="I53" s="75"/>
      <c r="J53" s="75"/>
      <c r="K53" s="75"/>
    </row>
    <row r="54" spans="1:11">
      <c r="A54" s="129"/>
      <c r="B54" s="136"/>
      <c r="C54" s="68" t="s">
        <v>404</v>
      </c>
      <c r="D54" s="72" t="s">
        <v>405</v>
      </c>
      <c r="E54" s="75"/>
      <c r="F54" s="75"/>
      <c r="G54" s="75"/>
      <c r="H54" s="75"/>
      <c r="I54" s="75"/>
      <c r="J54" s="75" t="s">
        <v>459</v>
      </c>
      <c r="K54" s="75"/>
    </row>
    <row r="55" spans="1:11">
      <c r="A55" s="129"/>
      <c r="B55" s="125" t="s">
        <v>406</v>
      </c>
      <c r="C55" s="68" t="s">
        <v>407</v>
      </c>
      <c r="D55" s="72" t="s">
        <v>471</v>
      </c>
      <c r="E55" s="75" t="s">
        <v>459</v>
      </c>
      <c r="F55" s="75"/>
      <c r="G55" s="75"/>
      <c r="H55" s="75"/>
      <c r="I55" s="75"/>
      <c r="J55" s="75"/>
      <c r="K55" s="75"/>
    </row>
    <row r="56" spans="1:11">
      <c r="A56" s="129"/>
      <c r="B56" s="126"/>
      <c r="C56" s="68" t="s">
        <v>409</v>
      </c>
      <c r="D56" s="72" t="s">
        <v>410</v>
      </c>
      <c r="E56" s="75" t="s">
        <v>459</v>
      </c>
      <c r="F56" s="75"/>
      <c r="G56" s="75"/>
      <c r="H56" s="75"/>
      <c r="I56" s="75"/>
      <c r="J56" s="75"/>
      <c r="K56" s="75"/>
    </row>
    <row r="57" spans="1:11">
      <c r="A57" s="129"/>
      <c r="B57" s="126"/>
      <c r="C57" s="68" t="s">
        <v>411</v>
      </c>
      <c r="D57" s="72" t="s">
        <v>412</v>
      </c>
      <c r="E57" s="75" t="s">
        <v>459</v>
      </c>
      <c r="F57" s="75"/>
      <c r="G57" s="75"/>
      <c r="H57" s="75" t="s">
        <v>459</v>
      </c>
      <c r="I57" s="75"/>
      <c r="J57" s="75"/>
      <c r="K57" s="75"/>
    </row>
    <row r="58" spans="1:11">
      <c r="A58" s="129"/>
      <c r="B58" s="126"/>
      <c r="C58" s="68" t="s">
        <v>413</v>
      </c>
      <c r="D58" s="72" t="s">
        <v>414</v>
      </c>
      <c r="E58" s="75" t="s">
        <v>459</v>
      </c>
      <c r="F58" s="75"/>
      <c r="G58" s="75"/>
      <c r="H58" s="75"/>
      <c r="I58" s="75"/>
      <c r="J58" s="75"/>
      <c r="K58" s="75"/>
    </row>
    <row r="59" spans="1:11">
      <c r="A59" s="129"/>
      <c r="B59" s="126"/>
      <c r="C59" s="68" t="s">
        <v>415</v>
      </c>
      <c r="D59" s="72" t="s">
        <v>472</v>
      </c>
      <c r="E59" s="75"/>
      <c r="F59" s="75"/>
      <c r="G59" s="75" t="s">
        <v>459</v>
      </c>
      <c r="H59" s="75"/>
      <c r="I59" s="75" t="s">
        <v>459</v>
      </c>
      <c r="J59" s="75"/>
      <c r="K59" s="75"/>
    </row>
    <row r="60" spans="1:11">
      <c r="A60" s="129"/>
      <c r="B60" s="126"/>
      <c r="C60" s="68" t="s">
        <v>417</v>
      </c>
      <c r="D60" s="72" t="s">
        <v>418</v>
      </c>
      <c r="E60" s="75" t="s">
        <v>459</v>
      </c>
      <c r="F60" s="75"/>
      <c r="G60" s="75"/>
      <c r="H60" s="75"/>
      <c r="I60" s="75"/>
      <c r="J60" s="75"/>
      <c r="K60" s="75"/>
    </row>
    <row r="61" spans="1:11">
      <c r="A61" s="129"/>
      <c r="B61" s="126"/>
      <c r="C61" s="68" t="s">
        <v>419</v>
      </c>
      <c r="D61" s="72" t="s">
        <v>420</v>
      </c>
      <c r="E61" s="75" t="s">
        <v>459</v>
      </c>
      <c r="F61" s="75"/>
      <c r="G61" s="75"/>
      <c r="H61" s="75" t="s">
        <v>459</v>
      </c>
      <c r="I61" s="75"/>
      <c r="J61" s="75"/>
      <c r="K61" s="75"/>
    </row>
    <row r="62" spans="1:11">
      <c r="A62" s="129"/>
      <c r="B62" s="126"/>
      <c r="C62" s="68" t="s">
        <v>421</v>
      </c>
      <c r="D62" s="72" t="s">
        <v>422</v>
      </c>
      <c r="E62" s="75" t="s">
        <v>459</v>
      </c>
      <c r="F62" s="75"/>
      <c r="G62" s="75"/>
      <c r="H62" s="75"/>
      <c r="I62" s="75"/>
      <c r="J62" s="75"/>
      <c r="K62" s="75"/>
    </row>
    <row r="63" spans="1:11">
      <c r="A63" s="129"/>
      <c r="B63" s="126"/>
      <c r="C63" s="69" t="s">
        <v>423</v>
      </c>
      <c r="D63" s="72" t="s">
        <v>424</v>
      </c>
      <c r="E63" s="75" t="s">
        <v>459</v>
      </c>
      <c r="F63" s="75"/>
      <c r="G63" s="75"/>
      <c r="H63" s="75" t="s">
        <v>459</v>
      </c>
      <c r="I63" s="75"/>
      <c r="J63" s="75"/>
      <c r="K63" s="75"/>
    </row>
    <row r="64" spans="1:11">
      <c r="A64" s="129"/>
      <c r="B64" s="126"/>
      <c r="C64" s="68" t="s">
        <v>425</v>
      </c>
      <c r="D64" s="72" t="s">
        <v>426</v>
      </c>
      <c r="E64" s="75" t="s">
        <v>459</v>
      </c>
      <c r="F64" s="75"/>
      <c r="G64" s="75"/>
      <c r="H64" s="75"/>
      <c r="I64" s="75"/>
      <c r="J64" s="75"/>
      <c r="K64" s="75"/>
    </row>
    <row r="65" spans="1:11">
      <c r="A65" s="129"/>
      <c r="B65" s="126"/>
      <c r="C65" s="68" t="s">
        <v>427</v>
      </c>
      <c r="D65" s="72" t="s">
        <v>428</v>
      </c>
      <c r="E65" s="75" t="s">
        <v>459</v>
      </c>
      <c r="F65" s="75"/>
      <c r="G65" s="75"/>
      <c r="H65" s="75"/>
      <c r="I65" s="75"/>
      <c r="J65" s="75" t="s">
        <v>459</v>
      </c>
      <c r="K65" s="75"/>
    </row>
    <row r="66" spans="1:11">
      <c r="A66" s="129"/>
      <c r="B66" s="126"/>
      <c r="C66" s="68" t="s">
        <v>429</v>
      </c>
      <c r="D66" s="72" t="s">
        <v>430</v>
      </c>
      <c r="E66" s="75"/>
      <c r="F66" s="75"/>
      <c r="G66" s="75"/>
      <c r="H66" s="75" t="s">
        <v>459</v>
      </c>
      <c r="I66" s="75"/>
      <c r="J66" s="75"/>
      <c r="K66" s="75"/>
    </row>
    <row r="67" spans="1:11">
      <c r="A67" s="129"/>
      <c r="B67" s="126"/>
      <c r="C67" s="68" t="s">
        <v>431</v>
      </c>
      <c r="D67" s="72" t="s">
        <v>432</v>
      </c>
      <c r="E67" s="75"/>
      <c r="F67" s="75"/>
      <c r="G67" s="75"/>
      <c r="H67" s="75"/>
      <c r="I67" s="75" t="s">
        <v>459</v>
      </c>
      <c r="J67" s="75"/>
      <c r="K67" s="75"/>
    </row>
    <row r="68" spans="1:11">
      <c r="A68" s="129"/>
      <c r="B68" s="126"/>
      <c r="C68" s="68" t="s">
        <v>433</v>
      </c>
      <c r="D68" s="72" t="s">
        <v>434</v>
      </c>
      <c r="E68" s="75" t="s">
        <v>459</v>
      </c>
      <c r="F68" s="75"/>
      <c r="G68" s="75"/>
      <c r="H68" s="75"/>
      <c r="I68" s="75"/>
      <c r="J68" s="75"/>
      <c r="K68" s="75"/>
    </row>
    <row r="69" spans="1:11">
      <c r="A69" s="130"/>
      <c r="B69" s="127"/>
      <c r="C69" s="68" t="s">
        <v>435</v>
      </c>
      <c r="D69" s="72" t="s">
        <v>436</v>
      </c>
      <c r="E69" s="75"/>
      <c r="F69" s="75"/>
      <c r="G69" s="75"/>
      <c r="H69" s="75"/>
      <c r="I69" s="75"/>
      <c r="J69" s="75" t="s">
        <v>459</v>
      </c>
      <c r="K69" s="75" t="s">
        <v>459</v>
      </c>
    </row>
  </sheetData>
  <mergeCells count="11">
    <mergeCell ref="A40:A69"/>
    <mergeCell ref="B40:B54"/>
    <mergeCell ref="B55:B69"/>
    <mergeCell ref="A5:D5"/>
    <mergeCell ref="E19:K19"/>
    <mergeCell ref="A19:D19"/>
    <mergeCell ref="A21:A39"/>
    <mergeCell ref="A7:A13"/>
    <mergeCell ref="B7:B13"/>
    <mergeCell ref="B21:B30"/>
    <mergeCell ref="B31:B39"/>
  </mergeCells>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0A8C8-6D79-1F48-9B98-CF269523687E}">
  <dimension ref="A2:C57"/>
  <sheetViews>
    <sheetView zoomScaleNormal="90" workbookViewId="0">
      <selection activeCell="B3" sqref="B3"/>
    </sheetView>
  </sheetViews>
  <sheetFormatPr defaultColWidth="11" defaultRowHeight="15.75" customHeight="1"/>
  <cols>
    <col min="1" max="1" width="4.625" customWidth="1"/>
    <col min="2" max="2" width="68.25" style="2" customWidth="1"/>
    <col min="3" max="3" width="85.625" style="2" customWidth="1"/>
    <col min="4" max="4" width="29.75" bestFit="1" customWidth="1"/>
  </cols>
  <sheetData>
    <row r="2" spans="1:3">
      <c r="A2" s="32" t="s">
        <v>45</v>
      </c>
      <c r="B2" s="32" t="s">
        <v>473</v>
      </c>
      <c r="C2" s="32" t="s">
        <v>474</v>
      </c>
    </row>
    <row r="3" spans="1:3" ht="48.75">
      <c r="A3" s="33">
        <v>1</v>
      </c>
      <c r="B3" s="45" t="s">
        <v>475</v>
      </c>
      <c r="C3" s="104" t="s">
        <v>476</v>
      </c>
    </row>
    <row r="4" spans="1:3" ht="64.5">
      <c r="A4" s="33">
        <v>2</v>
      </c>
      <c r="B4" s="34" t="s">
        <v>477</v>
      </c>
      <c r="C4" s="104" t="s">
        <v>478</v>
      </c>
    </row>
    <row r="5" spans="1:3" ht="64.5">
      <c r="A5" s="33">
        <v>3</v>
      </c>
      <c r="B5" s="34" t="s">
        <v>479</v>
      </c>
      <c r="C5" s="104" t="s">
        <v>478</v>
      </c>
    </row>
    <row r="6" spans="1:3" ht="64.5">
      <c r="A6" s="33">
        <v>4</v>
      </c>
      <c r="B6" s="34" t="s">
        <v>480</v>
      </c>
      <c r="C6" s="104" t="s">
        <v>478</v>
      </c>
    </row>
    <row r="7" spans="1:3" ht="48.75">
      <c r="A7" s="33">
        <v>5</v>
      </c>
      <c r="B7" s="73" t="s">
        <v>481</v>
      </c>
      <c r="C7" s="104" t="s">
        <v>478</v>
      </c>
    </row>
    <row r="8" spans="1:3"/>
    <row r="9" spans="1:3" ht="32.25" customHeight="1"/>
    <row r="10" spans="1:3"/>
    <row r="11" spans="1:3"/>
    <row r="12" spans="1:3"/>
    <row r="13" spans="1:3"/>
    <row r="14" spans="1:3" ht="64.5" customHeight="1"/>
    <row r="15" spans="1:3" ht="32.25" customHeight="1"/>
    <row r="16" spans="1:3" ht="32.25" customHeight="1"/>
    <row r="17" ht="32.25" customHeight="1"/>
    <row r="18"/>
    <row r="19" ht="32.25" customHeight="1"/>
    <row r="20" ht="32.25" customHeight="1"/>
    <row r="21"/>
    <row r="22" ht="48.75" customHeight="1"/>
    <row r="23" ht="48.75" customHeight="1"/>
    <row r="24"/>
    <row r="25" ht="48.75" customHeight="1"/>
    <row r="26" ht="48.75" customHeight="1"/>
    <row r="27" ht="64.5" customHeight="1"/>
    <row r="28" ht="48.75" customHeight="1"/>
    <row r="29"/>
    <row r="30" ht="48.75" customHeight="1"/>
    <row r="31"/>
    <row r="32"/>
    <row r="33"/>
    <row r="34"/>
    <row r="35"/>
    <row r="36"/>
    <row r="37"/>
    <row r="38"/>
    <row r="39" ht="15.95" customHeight="1"/>
    <row r="40" ht="15.95" customHeight="1"/>
    <row r="41" ht="15.95" customHeight="1"/>
    <row r="42" ht="15.95" customHeight="1"/>
    <row r="43" ht="15.95" customHeight="1"/>
    <row r="44" ht="15.95" customHeight="1"/>
    <row r="45" ht="15.95" customHeight="1"/>
    <row r="46" ht="15.95" customHeight="1"/>
    <row r="47" ht="15.95" customHeight="1"/>
    <row r="48"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01F2B-56AE-4237-BCB3-B98C744ADBFC}">
  <dimension ref="A5:F82"/>
  <sheetViews>
    <sheetView tabSelected="1" topLeftCell="B10" workbookViewId="0">
      <selection activeCell="E20" sqref="E20"/>
    </sheetView>
  </sheetViews>
  <sheetFormatPr defaultColWidth="11" defaultRowHeight="15.75"/>
  <cols>
    <col min="1" max="1" width="42.375" customWidth="1"/>
    <col min="2" max="2" width="82.5" customWidth="1"/>
    <col min="3" max="3" width="24.875" bestFit="1" customWidth="1"/>
    <col min="4" max="4" width="26.125" customWidth="1"/>
    <col min="5" max="5" width="48.875" customWidth="1"/>
    <col min="6" max="6" width="72.125" customWidth="1"/>
  </cols>
  <sheetData>
    <row r="5" spans="1:6" ht="21">
      <c r="A5" s="56" t="s">
        <v>482</v>
      </c>
      <c r="B5" s="56" t="s">
        <v>474</v>
      </c>
      <c r="C5" s="56" t="s">
        <v>483</v>
      </c>
      <c r="D5" s="56" t="s">
        <v>484</v>
      </c>
      <c r="E5" s="56" t="s">
        <v>485</v>
      </c>
    </row>
    <row r="6" spans="1:6">
      <c r="A6" s="147" t="s">
        <v>486</v>
      </c>
      <c r="B6" s="147" t="s">
        <v>487</v>
      </c>
      <c r="C6" s="55" t="s">
        <v>488</v>
      </c>
      <c r="D6" s="61"/>
      <c r="E6" s="58" t="s">
        <v>489</v>
      </c>
    </row>
    <row r="7" spans="1:6">
      <c r="A7" s="148"/>
      <c r="B7" s="147"/>
      <c r="C7" s="55" t="s">
        <v>488</v>
      </c>
      <c r="D7" s="61"/>
      <c r="E7" s="58" t="s">
        <v>490</v>
      </c>
    </row>
    <row r="8" spans="1:6">
      <c r="A8" s="148"/>
      <c r="B8" s="147"/>
      <c r="C8" s="55" t="s">
        <v>488</v>
      </c>
      <c r="D8" s="61"/>
      <c r="E8" s="58" t="s">
        <v>491</v>
      </c>
    </row>
    <row r="9" spans="1:6">
      <c r="A9" s="148"/>
      <c r="B9" s="147"/>
      <c r="C9" s="55" t="s">
        <v>488</v>
      </c>
      <c r="D9" s="61"/>
      <c r="E9" s="58" t="s">
        <v>492</v>
      </c>
    </row>
    <row r="10" spans="1:6" s="1" customFormat="1" ht="15.75" customHeight="1">
      <c r="A10" s="148"/>
      <c r="B10" s="146" t="s">
        <v>493</v>
      </c>
      <c r="C10" s="55" t="s">
        <v>488</v>
      </c>
      <c r="D10" s="61"/>
      <c r="E10" s="58" t="s">
        <v>494</v>
      </c>
    </row>
    <row r="11" spans="1:6" s="1" customFormat="1" ht="16.5" customHeight="1">
      <c r="A11" s="148"/>
      <c r="B11" s="146"/>
      <c r="C11" s="55" t="s">
        <v>488</v>
      </c>
      <c r="D11" s="61"/>
      <c r="E11" s="58" t="s">
        <v>495</v>
      </c>
    </row>
    <row r="12" spans="1:6" s="1" customFormat="1" ht="16.5" customHeight="1">
      <c r="A12" s="148"/>
      <c r="B12" s="146"/>
      <c r="C12" s="55" t="s">
        <v>488</v>
      </c>
      <c r="D12" s="61"/>
      <c r="E12" s="58" t="s">
        <v>496</v>
      </c>
    </row>
    <row r="13" spans="1:6" s="1" customFormat="1" ht="16.5" customHeight="1">
      <c r="A13" s="148"/>
      <c r="B13" s="146"/>
      <c r="C13" s="55" t="s">
        <v>488</v>
      </c>
      <c r="D13" s="61"/>
      <c r="E13" s="58" t="s">
        <v>497</v>
      </c>
    </row>
    <row r="14" spans="1:6" s="1" customFormat="1" ht="16.5" customHeight="1">
      <c r="A14" s="148"/>
      <c r="B14" s="146" t="s">
        <v>449</v>
      </c>
      <c r="C14" s="32" t="s">
        <v>498</v>
      </c>
      <c r="D14" s="62"/>
      <c r="E14" s="59" t="s">
        <v>499</v>
      </c>
    </row>
    <row r="15" spans="1:6" s="1" customFormat="1" ht="16.5">
      <c r="A15" s="148"/>
      <c r="B15" s="146"/>
      <c r="C15" s="32" t="s">
        <v>498</v>
      </c>
      <c r="D15" s="62"/>
      <c r="E15" s="60" t="s">
        <v>492</v>
      </c>
    </row>
    <row r="16" spans="1:6" s="1" customFormat="1" ht="16.5">
      <c r="A16" s="148"/>
      <c r="B16" s="146"/>
      <c r="C16" s="55" t="s">
        <v>498</v>
      </c>
      <c r="D16" s="61"/>
      <c r="E16" s="60" t="s">
        <v>273</v>
      </c>
      <c r="F16" s="1" t="s">
        <v>500</v>
      </c>
    </row>
    <row r="17" spans="1:5" s="1" customFormat="1">
      <c r="A17" s="148"/>
      <c r="B17" s="146" t="s">
        <v>501</v>
      </c>
      <c r="C17" s="55" t="s">
        <v>498</v>
      </c>
      <c r="D17" s="63"/>
      <c r="E17" s="58" t="s">
        <v>502</v>
      </c>
    </row>
    <row r="18" spans="1:5" s="1" customFormat="1" ht="16.5" customHeight="1">
      <c r="A18" s="148"/>
      <c r="B18" s="146"/>
      <c r="C18" s="55" t="s">
        <v>488</v>
      </c>
      <c r="D18" s="61"/>
      <c r="E18" s="58" t="s">
        <v>503</v>
      </c>
    </row>
    <row r="19" spans="1:5" s="1" customFormat="1" ht="16.5" customHeight="1">
      <c r="A19" s="148"/>
      <c r="B19" s="146"/>
      <c r="C19" s="55" t="s">
        <v>488</v>
      </c>
      <c r="D19" s="61"/>
      <c r="E19" s="58" t="s">
        <v>504</v>
      </c>
    </row>
    <row r="20" spans="1:5" s="1" customFormat="1" ht="16.5" customHeight="1">
      <c r="A20" s="148"/>
      <c r="B20" s="146"/>
      <c r="C20" s="55" t="s">
        <v>488</v>
      </c>
      <c r="D20" s="61"/>
      <c r="E20" s="58"/>
    </row>
    <row r="21" spans="1:5" s="1" customFormat="1" ht="62.25" customHeight="1">
      <c r="A21" s="148"/>
      <c r="B21" s="44" t="s">
        <v>505</v>
      </c>
      <c r="C21" s="55" t="s">
        <v>488</v>
      </c>
      <c r="D21" s="61"/>
      <c r="E21" s="58" t="s">
        <v>506</v>
      </c>
    </row>
    <row r="22" spans="1:5" s="1" customFormat="1" ht="28.5" customHeight="1">
      <c r="A22" s="148"/>
      <c r="B22" s="146" t="s">
        <v>507</v>
      </c>
      <c r="C22" s="55" t="s">
        <v>488</v>
      </c>
      <c r="D22" s="61"/>
      <c r="E22" s="58" t="s">
        <v>502</v>
      </c>
    </row>
    <row r="23" spans="1:5" s="1" customFormat="1" ht="16.5" customHeight="1">
      <c r="A23" s="148"/>
      <c r="B23" s="146"/>
      <c r="C23" s="55" t="s">
        <v>488</v>
      </c>
      <c r="D23" s="61"/>
      <c r="E23" s="58" t="s">
        <v>503</v>
      </c>
    </row>
    <row r="24" spans="1:5" s="1" customFormat="1" ht="16.5" customHeight="1">
      <c r="A24" s="148"/>
      <c r="B24" s="146"/>
      <c r="C24" s="55" t="s">
        <v>488</v>
      </c>
      <c r="D24" s="61"/>
      <c r="E24" s="58" t="s">
        <v>495</v>
      </c>
    </row>
    <row r="25" spans="1:5" s="1" customFormat="1">
      <c r="A25" s="148"/>
      <c r="B25" s="146" t="s">
        <v>508</v>
      </c>
      <c r="C25" s="55" t="s">
        <v>488</v>
      </c>
      <c r="D25" s="61"/>
      <c r="E25" s="58" t="s">
        <v>502</v>
      </c>
    </row>
    <row r="26" spans="1:5" s="1" customFormat="1" ht="16.5" customHeight="1">
      <c r="A26" s="148"/>
      <c r="B26" s="146"/>
      <c r="C26" s="55" t="s">
        <v>488</v>
      </c>
      <c r="D26" s="61"/>
      <c r="E26" s="58" t="s">
        <v>492</v>
      </c>
    </row>
    <row r="27" spans="1:5" s="1" customFormat="1" ht="16.5" customHeight="1">
      <c r="A27" s="148"/>
      <c r="B27" s="146"/>
      <c r="C27" s="55" t="s">
        <v>488</v>
      </c>
      <c r="D27" s="61"/>
      <c r="E27" s="58" t="s">
        <v>495</v>
      </c>
    </row>
    <row r="28" spans="1:5" s="1" customFormat="1" ht="16.5" customHeight="1">
      <c r="A28" s="148"/>
      <c r="B28" s="146"/>
      <c r="C28" s="55" t="s">
        <v>488</v>
      </c>
      <c r="D28" s="61"/>
      <c r="E28" s="58" t="s">
        <v>496</v>
      </c>
    </row>
    <row r="29" spans="1:5" s="1" customFormat="1" ht="16.5" customHeight="1">
      <c r="A29" s="148"/>
      <c r="B29" s="146"/>
      <c r="C29" s="55" t="s">
        <v>488</v>
      </c>
      <c r="D29" s="61"/>
      <c r="E29" s="58" t="s">
        <v>509</v>
      </c>
    </row>
    <row r="30" spans="1:5" s="1" customFormat="1"/>
    <row r="31" spans="1:5" s="1" customFormat="1"/>
    <row r="32" spans="1:5"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pans="3:5" s="1" customFormat="1">
      <c r="C65" s="1" t="s">
        <v>498</v>
      </c>
      <c r="D65" s="1" t="s">
        <v>510</v>
      </c>
      <c r="E65" s="1" t="s">
        <v>511</v>
      </c>
    </row>
    <row r="66" spans="3:5" s="1" customFormat="1"/>
    <row r="67" spans="3:5" s="1" customFormat="1"/>
    <row r="68" spans="3:5" s="1" customFormat="1"/>
    <row r="69" spans="3:5" s="1" customFormat="1"/>
    <row r="70" spans="3:5" s="1" customFormat="1"/>
    <row r="71" spans="3:5" s="1" customFormat="1"/>
    <row r="72" spans="3:5" s="1" customFormat="1"/>
    <row r="73" spans="3:5" s="1" customFormat="1"/>
    <row r="74" spans="3:5" s="1" customFormat="1"/>
    <row r="75" spans="3:5" s="1" customFormat="1"/>
    <row r="76" spans="3:5" s="1" customFormat="1"/>
    <row r="77" spans="3:5" s="1" customFormat="1"/>
    <row r="78" spans="3:5" s="1" customFormat="1"/>
    <row r="79" spans="3:5" s="1" customFormat="1"/>
    <row r="80" spans="3:5" s="1" customFormat="1"/>
    <row r="81" s="1" customFormat="1"/>
    <row r="82" s="1" customFormat="1"/>
  </sheetData>
  <mergeCells count="7">
    <mergeCell ref="B25:B29"/>
    <mergeCell ref="A6:A29"/>
    <mergeCell ref="B6:B9"/>
    <mergeCell ref="B10:B13"/>
    <mergeCell ref="B14:B16"/>
    <mergeCell ref="B17:B20"/>
    <mergeCell ref="B22:B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30FD-735D-4DCA-83F0-34FC60CDD27D}">
  <dimension ref="A3:F25"/>
  <sheetViews>
    <sheetView workbookViewId="0">
      <selection activeCell="A3" sqref="A3"/>
    </sheetView>
  </sheetViews>
  <sheetFormatPr defaultRowHeight="15.75"/>
  <cols>
    <col min="2" max="2" width="43.125" style="21" customWidth="1"/>
    <col min="3" max="3" width="26.125" customWidth="1"/>
    <col min="4" max="4" width="32.5" customWidth="1"/>
    <col min="5" max="5" width="34.625" style="4" bestFit="1" customWidth="1"/>
    <col min="6" max="6" width="50.25" style="4" bestFit="1" customWidth="1"/>
  </cols>
  <sheetData>
    <row r="3" spans="1:6" ht="16.5">
      <c r="A3" s="32" t="s">
        <v>2</v>
      </c>
      <c r="B3" s="116" t="s">
        <v>512</v>
      </c>
      <c r="C3" s="32" t="s">
        <v>513</v>
      </c>
      <c r="D3" s="32" t="s">
        <v>514</v>
      </c>
      <c r="E3" s="34" t="s">
        <v>515</v>
      </c>
      <c r="F3" s="34" t="s">
        <v>516</v>
      </c>
    </row>
    <row r="4" spans="1:6" ht="32.25">
      <c r="A4" s="32">
        <v>1</v>
      </c>
      <c r="B4" s="149" t="s">
        <v>517</v>
      </c>
      <c r="C4" s="32" t="s">
        <v>496</v>
      </c>
      <c r="D4" s="32" t="s">
        <v>518</v>
      </c>
      <c r="E4" s="34" t="s">
        <v>519</v>
      </c>
      <c r="F4" s="34" t="s">
        <v>520</v>
      </c>
    </row>
    <row r="5" spans="1:6" ht="16.5">
      <c r="A5" s="32"/>
      <c r="B5" s="149"/>
      <c r="C5" s="32" t="s">
        <v>496</v>
      </c>
      <c r="D5" s="32" t="s">
        <v>521</v>
      </c>
      <c r="E5" s="34" t="s">
        <v>522</v>
      </c>
      <c r="F5" s="34" t="s">
        <v>523</v>
      </c>
    </row>
    <row r="6" spans="1:6" ht="32.25">
      <c r="A6" s="32"/>
      <c r="B6" s="149"/>
      <c r="C6" s="32" t="s">
        <v>524</v>
      </c>
      <c r="D6" s="32" t="s">
        <v>525</v>
      </c>
      <c r="E6" s="34" t="s">
        <v>526</v>
      </c>
      <c r="F6" s="34" t="s">
        <v>527</v>
      </c>
    </row>
    <row r="7" spans="1:6" ht="16.5">
      <c r="A7" s="32"/>
      <c r="B7" s="149"/>
      <c r="C7" s="32" t="s">
        <v>528</v>
      </c>
      <c r="D7" s="32" t="s">
        <v>529</v>
      </c>
      <c r="E7" s="34" t="s">
        <v>530</v>
      </c>
      <c r="F7" s="34" t="s">
        <v>529</v>
      </c>
    </row>
    <row r="8" spans="1:6" ht="32.25">
      <c r="A8" s="32">
        <v>2</v>
      </c>
      <c r="B8" s="149" t="s">
        <v>531</v>
      </c>
      <c r="C8" s="32" t="s">
        <v>496</v>
      </c>
      <c r="D8" s="32" t="s">
        <v>497</v>
      </c>
      <c r="E8" s="34" t="s">
        <v>532</v>
      </c>
      <c r="F8" s="34" t="s">
        <v>533</v>
      </c>
    </row>
    <row r="9" spans="1:6" ht="32.25">
      <c r="A9" s="32"/>
      <c r="B9" s="149"/>
      <c r="C9" s="32" t="s">
        <v>534</v>
      </c>
      <c r="D9" s="32" t="s">
        <v>535</v>
      </c>
      <c r="E9" s="34" t="s">
        <v>536</v>
      </c>
      <c r="F9" s="34" t="s">
        <v>537</v>
      </c>
    </row>
    <row r="10" spans="1:6" ht="32.25">
      <c r="A10" s="32"/>
      <c r="B10" s="149"/>
      <c r="C10" s="32" t="s">
        <v>503</v>
      </c>
      <c r="D10" s="32" t="s">
        <v>538</v>
      </c>
      <c r="E10" s="34" t="s">
        <v>539</v>
      </c>
      <c r="F10" s="34" t="s">
        <v>540</v>
      </c>
    </row>
    <row r="11" spans="1:6" ht="32.25">
      <c r="A11" s="32">
        <v>3</v>
      </c>
      <c r="B11" s="149" t="s">
        <v>541</v>
      </c>
      <c r="C11" s="32" t="s">
        <v>499</v>
      </c>
      <c r="D11" s="32" t="s">
        <v>542</v>
      </c>
      <c r="E11" s="34" t="s">
        <v>543</v>
      </c>
      <c r="F11" s="34" t="s">
        <v>544</v>
      </c>
    </row>
    <row r="12" spans="1:6" ht="16.5">
      <c r="A12" s="32"/>
      <c r="B12" s="149"/>
      <c r="C12" s="32" t="s">
        <v>545</v>
      </c>
      <c r="D12" s="32" t="s">
        <v>546</v>
      </c>
      <c r="E12" s="34" t="s">
        <v>547</v>
      </c>
      <c r="F12" s="34" t="s">
        <v>548</v>
      </c>
    </row>
    <row r="13" spans="1:6" ht="16.5">
      <c r="A13" s="32"/>
      <c r="B13" s="149"/>
      <c r="C13" s="32" t="s">
        <v>496</v>
      </c>
      <c r="D13" s="32" t="s">
        <v>549</v>
      </c>
      <c r="E13" s="34" t="s">
        <v>550</v>
      </c>
      <c r="F13" s="34" t="s">
        <v>551</v>
      </c>
    </row>
    <row r="14" spans="1:6" ht="32.25">
      <c r="A14" s="32">
        <v>4</v>
      </c>
      <c r="B14" s="150" t="s">
        <v>552</v>
      </c>
      <c r="C14" s="32" t="s">
        <v>496</v>
      </c>
      <c r="D14" s="32" t="s">
        <v>553</v>
      </c>
      <c r="E14" s="34" t="s">
        <v>554</v>
      </c>
      <c r="F14" s="34" t="s">
        <v>555</v>
      </c>
    </row>
    <row r="15" spans="1:6" ht="16.5">
      <c r="A15" s="32"/>
      <c r="B15" s="150"/>
      <c r="C15" s="32" t="s">
        <v>496</v>
      </c>
      <c r="D15" s="32" t="s">
        <v>556</v>
      </c>
      <c r="E15" s="34" t="s">
        <v>557</v>
      </c>
      <c r="F15" s="34" t="s">
        <v>558</v>
      </c>
    </row>
    <row r="16" spans="1:6" ht="16.5">
      <c r="A16" s="32"/>
      <c r="B16" s="150"/>
      <c r="C16" s="32" t="s">
        <v>559</v>
      </c>
      <c r="D16" s="32" t="s">
        <v>560</v>
      </c>
      <c r="E16" s="34" t="s">
        <v>561</v>
      </c>
      <c r="F16" s="34" t="s">
        <v>540</v>
      </c>
    </row>
    <row r="17" spans="1:6" ht="16.5">
      <c r="A17" s="32">
        <v>5</v>
      </c>
      <c r="B17" s="149" t="s">
        <v>562</v>
      </c>
      <c r="C17" s="32" t="s">
        <v>496</v>
      </c>
      <c r="D17" s="32" t="s">
        <v>563</v>
      </c>
      <c r="E17" s="34" t="s">
        <v>564</v>
      </c>
      <c r="F17" s="34" t="s">
        <v>565</v>
      </c>
    </row>
    <row r="18" spans="1:6" s="28" customFormat="1" ht="32.25">
      <c r="A18" s="117"/>
      <c r="B18" s="149"/>
      <c r="C18" s="32" t="s">
        <v>496</v>
      </c>
      <c r="D18" s="32" t="s">
        <v>566</v>
      </c>
      <c r="E18" s="34" t="s">
        <v>567</v>
      </c>
      <c r="F18" s="34" t="s">
        <v>568</v>
      </c>
    </row>
    <row r="19" spans="1:6" ht="16.5">
      <c r="A19" s="32"/>
      <c r="B19" s="149"/>
      <c r="C19" s="32" t="s">
        <v>569</v>
      </c>
      <c r="D19" s="32" t="s">
        <v>570</v>
      </c>
      <c r="E19" s="34" t="s">
        <v>571</v>
      </c>
      <c r="F19" s="34" t="s">
        <v>572</v>
      </c>
    </row>
    <row r="20" spans="1:6" ht="16.5">
      <c r="A20" s="32"/>
      <c r="B20" s="149" t="s">
        <v>573</v>
      </c>
      <c r="C20" s="32" t="s">
        <v>574</v>
      </c>
      <c r="D20" s="32" t="s">
        <v>309</v>
      </c>
      <c r="E20" s="34" t="s">
        <v>575</v>
      </c>
      <c r="F20" s="34" t="s">
        <v>576</v>
      </c>
    </row>
    <row r="21" spans="1:6" ht="32.25">
      <c r="A21" s="32"/>
      <c r="B21" s="149"/>
      <c r="C21" s="32" t="s">
        <v>577</v>
      </c>
      <c r="D21" s="32" t="s">
        <v>578</v>
      </c>
      <c r="E21" s="34" t="s">
        <v>579</v>
      </c>
      <c r="F21" s="34" t="s">
        <v>580</v>
      </c>
    </row>
    <row r="22" spans="1:6" ht="16.5">
      <c r="A22" s="32"/>
      <c r="B22" s="149"/>
      <c r="C22" s="32" t="s">
        <v>581</v>
      </c>
      <c r="D22" s="32" t="s">
        <v>582</v>
      </c>
      <c r="E22" s="34" t="s">
        <v>583</v>
      </c>
      <c r="F22" s="34" t="s">
        <v>584</v>
      </c>
    </row>
    <row r="23" spans="1:6" ht="16.5">
      <c r="A23" s="32">
        <v>6</v>
      </c>
      <c r="B23" s="149" t="s">
        <v>585</v>
      </c>
      <c r="C23" s="32" t="s">
        <v>586</v>
      </c>
      <c r="D23" s="32" t="s">
        <v>587</v>
      </c>
      <c r="E23" s="34" t="s">
        <v>588</v>
      </c>
      <c r="F23" s="34" t="s">
        <v>589</v>
      </c>
    </row>
    <row r="24" spans="1:6" ht="32.25">
      <c r="A24" s="32"/>
      <c r="B24" s="149"/>
      <c r="C24" s="32" t="s">
        <v>590</v>
      </c>
      <c r="D24" s="32" t="s">
        <v>591</v>
      </c>
      <c r="E24" s="34" t="s">
        <v>592</v>
      </c>
      <c r="F24" s="34" t="s">
        <v>593</v>
      </c>
    </row>
    <row r="25" spans="1:6" ht="32.25">
      <c r="A25" s="32"/>
      <c r="B25" s="149"/>
      <c r="C25" s="32" t="s">
        <v>594</v>
      </c>
      <c r="D25" s="32" t="s">
        <v>595</v>
      </c>
      <c r="E25" s="34" t="s">
        <v>596</v>
      </c>
      <c r="F25" s="34" t="s">
        <v>597</v>
      </c>
    </row>
  </sheetData>
  <mergeCells count="7">
    <mergeCell ref="B23:B25"/>
    <mergeCell ref="B4:B7"/>
    <mergeCell ref="B8:B10"/>
    <mergeCell ref="B11:B13"/>
    <mergeCell ref="B14:B16"/>
    <mergeCell ref="B17:B19"/>
    <mergeCell ref="B20:B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70595-384E-4ADA-8C9B-1CF289A44140}">
  <dimension ref="B3:G60"/>
  <sheetViews>
    <sheetView topLeftCell="C41" workbookViewId="0">
      <selection activeCell="F47" sqref="F47:F55"/>
    </sheetView>
  </sheetViews>
  <sheetFormatPr defaultRowHeight="15.75"/>
  <cols>
    <col min="4" max="4" width="42.5" customWidth="1"/>
    <col min="5" max="5" width="39.875" customWidth="1"/>
  </cols>
  <sheetData>
    <row r="3" spans="2:7">
      <c r="B3" s="107" t="s">
        <v>598</v>
      </c>
      <c r="C3" s="108" t="s">
        <v>331</v>
      </c>
      <c r="D3" s="107" t="s">
        <v>599</v>
      </c>
      <c r="E3" s="107" t="s">
        <v>600</v>
      </c>
      <c r="F3" s="107" t="s">
        <v>601</v>
      </c>
      <c r="G3" s="114" t="s">
        <v>259</v>
      </c>
    </row>
    <row r="4" spans="2:7">
      <c r="B4" s="151" t="s">
        <v>602</v>
      </c>
      <c r="C4" s="152"/>
      <c r="D4" s="152"/>
      <c r="E4" s="152"/>
      <c r="F4" s="152"/>
      <c r="G4" s="153"/>
    </row>
    <row r="5" spans="2:7">
      <c r="B5" s="107">
        <v>1</v>
      </c>
      <c r="C5" s="109"/>
      <c r="D5" s="107" t="s">
        <v>603</v>
      </c>
      <c r="E5" s="107" t="s">
        <v>604</v>
      </c>
      <c r="F5" s="107">
        <v>2</v>
      </c>
      <c r="G5" s="115">
        <f>SUM(F5:F13)</f>
        <v>23</v>
      </c>
    </row>
    <row r="6" spans="2:7">
      <c r="B6" s="107">
        <v>1</v>
      </c>
      <c r="C6" s="109"/>
      <c r="D6" s="107" t="s">
        <v>605</v>
      </c>
      <c r="E6" s="107" t="s">
        <v>142</v>
      </c>
      <c r="F6" s="107">
        <v>2</v>
      </c>
      <c r="G6" s="115" t="s">
        <v>259</v>
      </c>
    </row>
    <row r="7" spans="2:7">
      <c r="B7" s="107">
        <v>1</v>
      </c>
      <c r="C7" s="109"/>
      <c r="D7" s="107" t="s">
        <v>606</v>
      </c>
      <c r="E7" s="107" t="s">
        <v>607</v>
      </c>
      <c r="F7" s="107">
        <v>2</v>
      </c>
      <c r="G7" s="115" t="s">
        <v>259</v>
      </c>
    </row>
    <row r="8" spans="2:7">
      <c r="B8" s="107">
        <v>1</v>
      </c>
      <c r="C8" s="109"/>
      <c r="D8" s="107" t="s">
        <v>608</v>
      </c>
      <c r="E8" s="110" t="s">
        <v>609</v>
      </c>
      <c r="F8" s="107">
        <v>2</v>
      </c>
      <c r="G8" s="115" t="s">
        <v>259</v>
      </c>
    </row>
    <row r="9" spans="2:7">
      <c r="B9" s="107">
        <v>1</v>
      </c>
      <c r="C9" s="109"/>
      <c r="D9" s="111" t="s">
        <v>610</v>
      </c>
      <c r="E9" s="112" t="s">
        <v>611</v>
      </c>
      <c r="F9" s="107">
        <v>2</v>
      </c>
      <c r="G9" s="115" t="s">
        <v>259</v>
      </c>
    </row>
    <row r="10" spans="2:7">
      <c r="B10" s="107">
        <v>1</v>
      </c>
      <c r="C10" s="109"/>
      <c r="D10" s="111" t="s">
        <v>612</v>
      </c>
      <c r="E10" s="107" t="s">
        <v>613</v>
      </c>
      <c r="F10" s="107">
        <v>4</v>
      </c>
      <c r="G10" s="115" t="s">
        <v>259</v>
      </c>
    </row>
    <row r="11" spans="2:7">
      <c r="B11" s="107">
        <v>1</v>
      </c>
      <c r="C11" s="109"/>
      <c r="D11" s="111" t="s">
        <v>614</v>
      </c>
      <c r="E11" s="112" t="s">
        <v>615</v>
      </c>
      <c r="F11" s="107">
        <v>4</v>
      </c>
      <c r="G11" s="115" t="s">
        <v>259</v>
      </c>
    </row>
    <row r="12" spans="2:7">
      <c r="B12" s="107">
        <v>1</v>
      </c>
      <c r="C12" s="109"/>
      <c r="D12" s="111" t="s">
        <v>616</v>
      </c>
      <c r="E12" s="107" t="s">
        <v>617</v>
      </c>
      <c r="F12" s="107">
        <v>2</v>
      </c>
      <c r="G12" s="115" t="s">
        <v>259</v>
      </c>
    </row>
    <row r="13" spans="2:7">
      <c r="B13" s="107">
        <v>1</v>
      </c>
      <c r="C13" s="109"/>
      <c r="D13" s="111" t="s">
        <v>618</v>
      </c>
      <c r="E13" s="107" t="s">
        <v>619</v>
      </c>
      <c r="F13" s="107">
        <v>3</v>
      </c>
      <c r="G13" s="114" t="s">
        <v>259</v>
      </c>
    </row>
    <row r="14" spans="2:7">
      <c r="B14" s="159" t="s">
        <v>620</v>
      </c>
      <c r="C14" s="160"/>
      <c r="D14" s="160"/>
      <c r="E14" s="160"/>
      <c r="F14" s="160"/>
      <c r="G14" s="161"/>
    </row>
    <row r="15" spans="2:7">
      <c r="B15" s="107">
        <v>2</v>
      </c>
      <c r="C15" s="109"/>
      <c r="D15" s="107" t="s">
        <v>621</v>
      </c>
      <c r="E15" s="107" t="s">
        <v>622</v>
      </c>
      <c r="F15" s="107">
        <v>2</v>
      </c>
      <c r="G15" s="115">
        <f>SUM(F15:F23)</f>
        <v>23</v>
      </c>
    </row>
    <row r="16" spans="2:7">
      <c r="B16" s="113">
        <v>2</v>
      </c>
      <c r="C16" s="109"/>
      <c r="D16" s="107" t="s">
        <v>623</v>
      </c>
      <c r="E16" s="107" t="s">
        <v>624</v>
      </c>
      <c r="F16" s="107">
        <v>2</v>
      </c>
      <c r="G16" s="115" t="s">
        <v>259</v>
      </c>
    </row>
    <row r="17" spans="2:7">
      <c r="B17" s="113">
        <v>2</v>
      </c>
      <c r="C17" s="109"/>
      <c r="D17" s="107" t="s">
        <v>625</v>
      </c>
      <c r="E17" s="107" t="s">
        <v>626</v>
      </c>
      <c r="F17" s="107">
        <v>2</v>
      </c>
      <c r="G17" s="115" t="s">
        <v>259</v>
      </c>
    </row>
    <row r="18" spans="2:7">
      <c r="B18" s="113">
        <v>2</v>
      </c>
      <c r="C18" s="109"/>
      <c r="D18" s="107" t="s">
        <v>627</v>
      </c>
      <c r="E18" s="112" t="s">
        <v>540</v>
      </c>
      <c r="F18" s="107">
        <v>2</v>
      </c>
      <c r="G18" s="115" t="s">
        <v>259</v>
      </c>
    </row>
    <row r="19" spans="2:7">
      <c r="B19" s="113">
        <v>2</v>
      </c>
      <c r="C19" s="109"/>
      <c r="D19" s="107" t="s">
        <v>628</v>
      </c>
      <c r="E19" s="107" t="s">
        <v>629</v>
      </c>
      <c r="F19" s="107">
        <v>2</v>
      </c>
      <c r="G19" s="115" t="s">
        <v>259</v>
      </c>
    </row>
    <row r="20" spans="2:7">
      <c r="B20" s="113">
        <v>2</v>
      </c>
      <c r="C20" s="109"/>
      <c r="D20" s="107" t="s">
        <v>630</v>
      </c>
      <c r="E20" s="107" t="s">
        <v>631</v>
      </c>
      <c r="F20" s="107">
        <v>4</v>
      </c>
      <c r="G20" s="115" t="s">
        <v>259</v>
      </c>
    </row>
    <row r="21" spans="2:7">
      <c r="B21" s="113">
        <v>2</v>
      </c>
      <c r="C21" s="109"/>
      <c r="D21" s="107" t="s">
        <v>632</v>
      </c>
      <c r="E21" s="107" t="s">
        <v>633</v>
      </c>
      <c r="F21" s="107">
        <v>4</v>
      </c>
      <c r="G21" s="115" t="s">
        <v>259</v>
      </c>
    </row>
    <row r="22" spans="2:7">
      <c r="B22" s="113">
        <v>2</v>
      </c>
      <c r="C22" s="109"/>
      <c r="D22" s="107" t="s">
        <v>634</v>
      </c>
      <c r="E22" s="107" t="s">
        <v>635</v>
      </c>
      <c r="F22" s="107">
        <v>3</v>
      </c>
      <c r="G22" s="115" t="s">
        <v>259</v>
      </c>
    </row>
    <row r="23" spans="2:7">
      <c r="B23" s="113">
        <v>2</v>
      </c>
      <c r="C23" s="109"/>
      <c r="D23" s="107" t="s">
        <v>636</v>
      </c>
      <c r="E23" s="112" t="s">
        <v>637</v>
      </c>
      <c r="F23" s="107">
        <v>2</v>
      </c>
      <c r="G23" s="114" t="s">
        <v>259</v>
      </c>
    </row>
    <row r="24" spans="2:7">
      <c r="B24" s="159" t="s">
        <v>638</v>
      </c>
      <c r="C24" s="160"/>
      <c r="D24" s="160"/>
      <c r="E24" s="160"/>
      <c r="F24" s="160"/>
      <c r="G24" s="161"/>
    </row>
    <row r="25" spans="2:7">
      <c r="B25" s="109"/>
      <c r="C25" s="109"/>
      <c r="D25" s="107" t="s">
        <v>639</v>
      </c>
      <c r="E25" s="107" t="s">
        <v>640</v>
      </c>
      <c r="F25" s="107">
        <v>15</v>
      </c>
      <c r="G25" s="115">
        <v>15</v>
      </c>
    </row>
    <row r="26" spans="2:7">
      <c r="B26" s="159" t="s">
        <v>641</v>
      </c>
      <c r="C26" s="160"/>
      <c r="D26" s="160"/>
      <c r="E26" s="160"/>
      <c r="F26" s="161"/>
      <c r="G26" s="115" t="s">
        <v>259</v>
      </c>
    </row>
    <row r="27" spans="2:7">
      <c r="B27" s="109"/>
      <c r="C27" s="109"/>
      <c r="D27" s="111" t="s">
        <v>642</v>
      </c>
      <c r="E27" s="112" t="s">
        <v>643</v>
      </c>
      <c r="F27" s="107">
        <v>2</v>
      </c>
      <c r="G27" s="115">
        <f>SUM(F27:F34)</f>
        <v>20</v>
      </c>
    </row>
    <row r="28" spans="2:7">
      <c r="B28" s="109"/>
      <c r="C28" s="109"/>
      <c r="D28" s="107" t="s">
        <v>644</v>
      </c>
      <c r="E28" s="112" t="s">
        <v>645</v>
      </c>
      <c r="F28" s="107">
        <v>2</v>
      </c>
      <c r="G28" s="115" t="s">
        <v>259</v>
      </c>
    </row>
    <row r="29" spans="2:7">
      <c r="B29" s="109"/>
      <c r="C29" s="109"/>
      <c r="D29" s="107" t="s">
        <v>646</v>
      </c>
      <c r="E29" s="112" t="s">
        <v>647</v>
      </c>
      <c r="F29" s="107">
        <v>2</v>
      </c>
      <c r="G29" s="115" t="s">
        <v>259</v>
      </c>
    </row>
    <row r="30" spans="2:7">
      <c r="B30" s="109"/>
      <c r="C30" s="109"/>
      <c r="D30" s="107" t="s">
        <v>648</v>
      </c>
      <c r="E30" s="112" t="s">
        <v>649</v>
      </c>
      <c r="F30" s="107">
        <v>3</v>
      </c>
      <c r="G30" s="115" t="s">
        <v>259</v>
      </c>
    </row>
    <row r="31" spans="2:7">
      <c r="B31" s="109"/>
      <c r="C31" s="109"/>
      <c r="D31" s="107" t="s">
        <v>650</v>
      </c>
      <c r="E31" s="112" t="s">
        <v>558</v>
      </c>
      <c r="F31" s="107">
        <v>3</v>
      </c>
      <c r="G31" s="115" t="s">
        <v>259</v>
      </c>
    </row>
    <row r="32" spans="2:7">
      <c r="B32" s="109"/>
      <c r="C32" s="109"/>
      <c r="D32" s="107" t="s">
        <v>651</v>
      </c>
      <c r="E32" s="112" t="s">
        <v>555</v>
      </c>
      <c r="F32" s="107">
        <v>3</v>
      </c>
      <c r="G32" s="115" t="s">
        <v>259</v>
      </c>
    </row>
    <row r="33" spans="2:7">
      <c r="B33" s="109"/>
      <c r="C33" s="109"/>
      <c r="D33" s="107" t="s">
        <v>652</v>
      </c>
      <c r="E33" s="112" t="s">
        <v>653</v>
      </c>
      <c r="F33" s="107">
        <v>2</v>
      </c>
      <c r="G33" s="115" t="s">
        <v>259</v>
      </c>
    </row>
    <row r="34" spans="2:7">
      <c r="B34" s="109"/>
      <c r="C34" s="109"/>
      <c r="D34" s="107" t="s">
        <v>654</v>
      </c>
      <c r="E34" s="112" t="s">
        <v>544</v>
      </c>
      <c r="F34" s="107">
        <v>3</v>
      </c>
      <c r="G34" s="115" t="s">
        <v>259</v>
      </c>
    </row>
    <row r="35" spans="2:7">
      <c r="B35" s="162" t="s">
        <v>655</v>
      </c>
      <c r="C35" s="163"/>
      <c r="D35" s="163"/>
      <c r="E35" s="163"/>
      <c r="F35" s="164"/>
      <c r="G35" s="115" t="s">
        <v>259</v>
      </c>
    </row>
    <row r="36" spans="2:7">
      <c r="B36" s="109"/>
      <c r="C36" s="109"/>
      <c r="D36" s="107" t="s">
        <v>656</v>
      </c>
      <c r="E36" s="112" t="s">
        <v>551</v>
      </c>
      <c r="F36" s="109">
        <v>2</v>
      </c>
      <c r="G36" s="115">
        <f>SUM(F36:F45)</f>
        <v>23</v>
      </c>
    </row>
    <row r="37" spans="2:7">
      <c r="B37" s="109"/>
      <c r="C37" s="109"/>
      <c r="D37" s="107" t="s">
        <v>657</v>
      </c>
      <c r="E37" s="112" t="s">
        <v>658</v>
      </c>
      <c r="F37" s="107">
        <v>2</v>
      </c>
      <c r="G37" s="115" t="s">
        <v>259</v>
      </c>
    </row>
    <row r="38" spans="2:7">
      <c r="B38" s="109"/>
      <c r="C38" s="109"/>
      <c r="D38" s="107" t="s">
        <v>659</v>
      </c>
      <c r="E38" s="112" t="s">
        <v>565</v>
      </c>
      <c r="F38" s="107">
        <v>3</v>
      </c>
      <c r="G38" s="115" t="s">
        <v>259</v>
      </c>
    </row>
    <row r="39" spans="2:7">
      <c r="B39" s="109"/>
      <c r="C39" s="109"/>
      <c r="D39" s="111" t="s">
        <v>660</v>
      </c>
      <c r="E39" s="112" t="s">
        <v>661</v>
      </c>
      <c r="F39" s="107">
        <v>3</v>
      </c>
      <c r="G39" s="115" t="s">
        <v>259</v>
      </c>
    </row>
    <row r="40" spans="2:7">
      <c r="B40" s="109"/>
      <c r="C40" s="109"/>
      <c r="D40" s="107" t="s">
        <v>662</v>
      </c>
      <c r="E40" s="112" t="s">
        <v>663</v>
      </c>
      <c r="F40" s="107">
        <v>2</v>
      </c>
      <c r="G40" s="115" t="s">
        <v>259</v>
      </c>
    </row>
    <row r="41" spans="2:7">
      <c r="B41" s="109"/>
      <c r="C41" s="109"/>
      <c r="D41" s="107" t="s">
        <v>664</v>
      </c>
      <c r="E41" s="112" t="s">
        <v>568</v>
      </c>
      <c r="F41" s="109">
        <v>2</v>
      </c>
      <c r="G41" s="115" t="s">
        <v>259</v>
      </c>
    </row>
    <row r="42" spans="2:7">
      <c r="B42" s="109"/>
      <c r="C42" s="109"/>
      <c r="D42" s="107" t="s">
        <v>665</v>
      </c>
      <c r="E42" s="112" t="s">
        <v>666</v>
      </c>
      <c r="F42" s="107">
        <v>3</v>
      </c>
      <c r="G42" s="115" t="s">
        <v>259</v>
      </c>
    </row>
    <row r="43" spans="2:7">
      <c r="B43" s="109"/>
      <c r="C43" s="109"/>
      <c r="D43" s="107" t="s">
        <v>667</v>
      </c>
      <c r="E43" s="112" t="s">
        <v>637</v>
      </c>
      <c r="F43" s="107">
        <v>2</v>
      </c>
      <c r="G43" s="115" t="s">
        <v>259</v>
      </c>
    </row>
    <row r="44" spans="2:7">
      <c r="B44" s="109"/>
      <c r="C44" s="109"/>
      <c r="D44" s="107" t="s">
        <v>668</v>
      </c>
      <c r="E44" s="112" t="s">
        <v>669</v>
      </c>
      <c r="F44" s="107">
        <v>2</v>
      </c>
      <c r="G44" s="115" t="s">
        <v>259</v>
      </c>
    </row>
    <row r="45" spans="2:7">
      <c r="B45" s="109"/>
      <c r="C45" s="109"/>
      <c r="D45" s="107" t="s">
        <v>670</v>
      </c>
      <c r="E45" s="112" t="s">
        <v>671</v>
      </c>
      <c r="F45" s="109">
        <v>2</v>
      </c>
      <c r="G45" s="115" t="s">
        <v>259</v>
      </c>
    </row>
    <row r="46" spans="2:7">
      <c r="B46" s="159" t="s">
        <v>672</v>
      </c>
      <c r="C46" s="160"/>
      <c r="D46" s="160"/>
      <c r="E46" s="160"/>
      <c r="F46" s="161"/>
      <c r="G46" s="115" t="s">
        <v>259</v>
      </c>
    </row>
    <row r="47" spans="2:7">
      <c r="B47" s="109"/>
      <c r="C47" s="109"/>
      <c r="D47" s="107" t="s">
        <v>673</v>
      </c>
      <c r="E47" s="107" t="s">
        <v>674</v>
      </c>
      <c r="F47" s="107">
        <v>2</v>
      </c>
      <c r="G47" s="115">
        <f>SUM(F47:F55)</f>
        <v>19</v>
      </c>
    </row>
    <row r="48" spans="2:7">
      <c r="B48" s="109"/>
      <c r="C48" s="109"/>
      <c r="D48" s="107" t="s">
        <v>675</v>
      </c>
      <c r="E48" s="107" t="s">
        <v>676</v>
      </c>
      <c r="F48" s="107">
        <v>2</v>
      </c>
      <c r="G48" s="115" t="s">
        <v>259</v>
      </c>
    </row>
    <row r="49" spans="2:7">
      <c r="B49" s="109"/>
      <c r="C49" s="109"/>
      <c r="D49" s="107" t="s">
        <v>664</v>
      </c>
      <c r="E49" s="112" t="s">
        <v>568</v>
      </c>
      <c r="F49" s="107">
        <v>2</v>
      </c>
      <c r="G49" s="115" t="s">
        <v>259</v>
      </c>
    </row>
    <row r="50" spans="2:7">
      <c r="B50" s="109"/>
      <c r="C50" s="109"/>
      <c r="D50" s="107" t="s">
        <v>677</v>
      </c>
      <c r="E50" s="107" t="s">
        <v>678</v>
      </c>
      <c r="F50" s="107">
        <v>3</v>
      </c>
      <c r="G50" s="115" t="s">
        <v>259</v>
      </c>
    </row>
    <row r="51" spans="2:7">
      <c r="B51" s="109"/>
      <c r="C51" s="109"/>
      <c r="D51" s="107" t="s">
        <v>656</v>
      </c>
      <c r="E51" s="107" t="s">
        <v>656</v>
      </c>
      <c r="F51" s="107">
        <v>2</v>
      </c>
      <c r="G51" s="115" t="s">
        <v>259</v>
      </c>
    </row>
    <row r="52" spans="2:7">
      <c r="B52" s="109"/>
      <c r="C52" s="109"/>
      <c r="D52" s="107" t="s">
        <v>679</v>
      </c>
      <c r="E52" s="107" t="s">
        <v>680</v>
      </c>
      <c r="F52" s="107">
        <v>2</v>
      </c>
      <c r="G52" s="115" t="s">
        <v>259</v>
      </c>
    </row>
    <row r="53" spans="2:7">
      <c r="B53" s="109"/>
      <c r="C53" s="109"/>
      <c r="D53" s="107" t="s">
        <v>681</v>
      </c>
      <c r="E53" s="107" t="s">
        <v>682</v>
      </c>
      <c r="F53" s="107">
        <v>2</v>
      </c>
      <c r="G53" s="115" t="s">
        <v>259</v>
      </c>
    </row>
    <row r="54" spans="2:7">
      <c r="B54" s="109"/>
      <c r="C54" s="109"/>
      <c r="D54" s="107" t="s">
        <v>683</v>
      </c>
      <c r="E54" s="107" t="s">
        <v>684</v>
      </c>
      <c r="F54" s="107">
        <v>2</v>
      </c>
      <c r="G54" s="115" t="s">
        <v>259</v>
      </c>
    </row>
    <row r="55" spans="2:7">
      <c r="B55" s="109"/>
      <c r="C55" s="109"/>
      <c r="D55" s="107" t="s">
        <v>685</v>
      </c>
      <c r="E55" s="107" t="s">
        <v>686</v>
      </c>
      <c r="F55" s="107">
        <v>2</v>
      </c>
      <c r="G55" s="115" t="s">
        <v>259</v>
      </c>
    </row>
    <row r="56" spans="2:7">
      <c r="B56" s="159" t="s">
        <v>687</v>
      </c>
      <c r="C56" s="160"/>
      <c r="D56" s="160"/>
      <c r="E56" s="160"/>
      <c r="F56" s="161"/>
      <c r="G56" s="115" t="s">
        <v>259</v>
      </c>
    </row>
    <row r="57" spans="2:7">
      <c r="B57" s="109"/>
      <c r="C57" s="109"/>
      <c r="D57" s="107" t="s">
        <v>688</v>
      </c>
      <c r="E57" s="107" t="s">
        <v>689</v>
      </c>
      <c r="F57" s="107">
        <v>6</v>
      </c>
      <c r="G57" s="115">
        <v>6</v>
      </c>
    </row>
    <row r="58" spans="2:7">
      <c r="B58" s="159" t="s">
        <v>690</v>
      </c>
      <c r="C58" s="160"/>
      <c r="D58" s="160"/>
      <c r="E58" s="160"/>
      <c r="F58" s="161"/>
      <c r="G58" s="115" t="s">
        <v>259</v>
      </c>
    </row>
    <row r="59" spans="2:7">
      <c r="B59" s="109"/>
      <c r="C59" s="109"/>
      <c r="D59" s="107" t="s">
        <v>691</v>
      </c>
      <c r="E59" s="107" t="s">
        <v>692</v>
      </c>
      <c r="F59" s="107">
        <v>15</v>
      </c>
      <c r="G59" s="115">
        <v>15</v>
      </c>
    </row>
    <row r="60" spans="2:7">
      <c r="B60" s="165" t="s">
        <v>693</v>
      </c>
      <c r="C60" s="166"/>
      <c r="D60" s="166"/>
      <c r="E60" s="167"/>
      <c r="F60" s="107">
        <f>SUM(G5,G15,G25,G27,G36,G47,G57,G59)</f>
        <v>144</v>
      </c>
      <c r="G60" s="115" t="s">
        <v>259</v>
      </c>
    </row>
  </sheetData>
  <mergeCells count="9">
    <mergeCell ref="B56:F56"/>
    <mergeCell ref="B58:F58"/>
    <mergeCell ref="B60:E60"/>
    <mergeCell ref="B4:G4"/>
    <mergeCell ref="B14:G14"/>
    <mergeCell ref="B24:G24"/>
    <mergeCell ref="B26:F26"/>
    <mergeCell ref="B35:F35"/>
    <mergeCell ref="B46:F4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25399-7918-0942-8BD1-7109748B7430}">
  <sheetPr>
    <pageSetUpPr fitToPage="1"/>
  </sheetPr>
  <dimension ref="A1:P66"/>
  <sheetViews>
    <sheetView workbookViewId="0">
      <selection activeCell="C1" sqref="C1"/>
    </sheetView>
  </sheetViews>
  <sheetFormatPr defaultColWidth="10.875" defaultRowHeight="15.75" customHeight="1"/>
  <cols>
    <col min="1" max="1" width="5.625" style="6" customWidth="1"/>
    <col min="2" max="2" width="10.875" style="6"/>
    <col min="3" max="3" width="31.125" style="6" customWidth="1"/>
    <col min="4" max="13" width="10.875" style="6"/>
    <col min="14" max="14" width="12.875" style="6" bestFit="1" customWidth="1"/>
    <col min="15" max="15" width="10.875" style="6"/>
    <col min="16" max="16" width="223.5" style="6" bestFit="1" customWidth="1"/>
    <col min="17" max="16384" width="10.875" style="6"/>
  </cols>
  <sheetData>
    <row r="1" spans="1:16">
      <c r="B1" s="5"/>
      <c r="C1" s="5"/>
    </row>
    <row r="2" spans="1:16">
      <c r="B2" s="5"/>
      <c r="C2" s="5"/>
    </row>
    <row r="3" spans="1:16">
      <c r="B3" s="5"/>
      <c r="C3" s="5"/>
    </row>
    <row r="4" spans="1:16">
      <c r="B4" s="5"/>
      <c r="C4" s="5"/>
    </row>
    <row r="5" spans="1:16" ht="51" customHeight="1">
      <c r="A5" s="158" t="s">
        <v>694</v>
      </c>
      <c r="B5" s="158"/>
      <c r="C5" s="158"/>
      <c r="D5" s="158"/>
      <c r="E5" s="48"/>
      <c r="F5" s="157" t="s">
        <v>474</v>
      </c>
      <c r="G5" s="157"/>
      <c r="H5" s="157"/>
      <c r="I5" s="157"/>
      <c r="J5" s="157"/>
      <c r="K5" s="157"/>
      <c r="L5" s="157"/>
      <c r="M5" s="157"/>
      <c r="N5" s="157"/>
    </row>
    <row r="6" spans="1:16" ht="16.5">
      <c r="A6" s="49" t="s">
        <v>45</v>
      </c>
      <c r="B6" s="50" t="s">
        <v>331</v>
      </c>
      <c r="C6" s="50" t="s">
        <v>695</v>
      </c>
      <c r="D6" s="49" t="s">
        <v>601</v>
      </c>
      <c r="E6" s="49" t="s">
        <v>696</v>
      </c>
      <c r="F6" s="42">
        <v>1</v>
      </c>
      <c r="G6" s="42">
        <v>2</v>
      </c>
      <c r="H6" s="42">
        <v>3</v>
      </c>
      <c r="I6" s="42">
        <v>4</v>
      </c>
      <c r="J6" s="42">
        <v>5</v>
      </c>
      <c r="K6" s="42">
        <v>6</v>
      </c>
      <c r="L6" s="42">
        <v>7</v>
      </c>
      <c r="M6" s="42" t="s">
        <v>697</v>
      </c>
      <c r="N6" s="42" t="s">
        <v>698</v>
      </c>
      <c r="P6" s="24"/>
    </row>
    <row r="7" spans="1:16" ht="17.100000000000001" customHeight="1">
      <c r="A7" s="49">
        <v>1</v>
      </c>
      <c r="B7" s="51" t="s">
        <v>699</v>
      </c>
      <c r="C7" s="50" t="s">
        <v>700</v>
      </c>
      <c r="D7" s="51">
        <v>2</v>
      </c>
      <c r="E7" s="51">
        <v>1</v>
      </c>
      <c r="F7" s="42"/>
      <c r="G7" s="42"/>
      <c r="H7" s="42"/>
      <c r="I7" s="42"/>
      <c r="J7" s="42"/>
      <c r="K7" s="42"/>
      <c r="L7" s="42" t="s">
        <v>459</v>
      </c>
      <c r="M7" s="42">
        <v>1</v>
      </c>
      <c r="N7" s="155" t="s">
        <v>701</v>
      </c>
      <c r="P7"/>
    </row>
    <row r="8" spans="1:16" ht="17.100000000000001" customHeight="1">
      <c r="A8" s="49">
        <v>2</v>
      </c>
      <c r="B8" s="51" t="s">
        <v>702</v>
      </c>
      <c r="C8" s="50" t="s">
        <v>703</v>
      </c>
      <c r="D8" s="51">
        <v>2</v>
      </c>
      <c r="E8" s="51">
        <v>1</v>
      </c>
      <c r="F8" s="42"/>
      <c r="G8" s="42"/>
      <c r="H8" s="42"/>
      <c r="I8" s="42"/>
      <c r="J8" s="42"/>
      <c r="K8" s="42"/>
      <c r="L8" s="47" t="s">
        <v>459</v>
      </c>
      <c r="M8" s="42">
        <v>1</v>
      </c>
      <c r="N8" s="155"/>
      <c r="P8" s="19"/>
    </row>
    <row r="9" spans="1:16" ht="17.100000000000001" customHeight="1">
      <c r="A9" s="49">
        <v>3</v>
      </c>
      <c r="B9" s="51" t="s">
        <v>704</v>
      </c>
      <c r="C9" s="50" t="s">
        <v>705</v>
      </c>
      <c r="D9" s="51">
        <v>2</v>
      </c>
      <c r="E9" s="51">
        <v>1</v>
      </c>
      <c r="F9" s="42" t="s">
        <v>459</v>
      </c>
      <c r="G9" s="42"/>
      <c r="H9" s="47" t="s">
        <v>459</v>
      </c>
      <c r="I9" s="42"/>
      <c r="J9" s="42"/>
      <c r="K9" s="42"/>
      <c r="L9" s="42"/>
      <c r="M9" s="42">
        <v>2</v>
      </c>
      <c r="N9" s="155"/>
      <c r="P9"/>
    </row>
    <row r="10" spans="1:16" ht="16.5">
      <c r="A10" s="49">
        <v>4</v>
      </c>
      <c r="B10" s="51" t="s">
        <v>706</v>
      </c>
      <c r="C10" s="50" t="s">
        <v>156</v>
      </c>
      <c r="D10" s="51">
        <v>2</v>
      </c>
      <c r="E10" s="51">
        <v>1</v>
      </c>
      <c r="F10" s="42" t="s">
        <v>459</v>
      </c>
      <c r="G10" s="42"/>
      <c r="H10" s="42" t="s">
        <v>459</v>
      </c>
      <c r="I10" s="42" t="s">
        <v>459</v>
      </c>
      <c r="J10" s="42"/>
      <c r="K10" s="42"/>
      <c r="L10" s="42"/>
      <c r="M10" s="42">
        <v>3</v>
      </c>
      <c r="N10" s="155"/>
      <c r="P10" s="24"/>
    </row>
    <row r="11" spans="1:16" ht="17.100000000000001" customHeight="1">
      <c r="A11" s="49">
        <v>5</v>
      </c>
      <c r="B11" s="51" t="s">
        <v>707</v>
      </c>
      <c r="C11" s="50" t="s">
        <v>708</v>
      </c>
      <c r="D11" s="51">
        <v>4</v>
      </c>
      <c r="E11" s="51">
        <v>1</v>
      </c>
      <c r="F11" s="42" t="s">
        <v>459</v>
      </c>
      <c r="G11" s="42" t="s">
        <v>459</v>
      </c>
      <c r="H11" s="42" t="s">
        <v>459</v>
      </c>
      <c r="I11" s="42" t="s">
        <v>459</v>
      </c>
      <c r="J11" s="42"/>
      <c r="K11" s="42"/>
      <c r="L11" s="42" t="s">
        <v>459</v>
      </c>
      <c r="M11" s="42">
        <v>5</v>
      </c>
      <c r="N11" s="155"/>
      <c r="P11"/>
    </row>
    <row r="12" spans="1:16" ht="17.100000000000001" customHeight="1">
      <c r="A12" s="49">
        <v>6</v>
      </c>
      <c r="B12" s="51" t="s">
        <v>709</v>
      </c>
      <c r="C12" s="50" t="s">
        <v>710</v>
      </c>
      <c r="D12" s="51">
        <v>3</v>
      </c>
      <c r="E12" s="51">
        <v>1</v>
      </c>
      <c r="F12" s="42" t="s">
        <v>459</v>
      </c>
      <c r="G12" s="42" t="s">
        <v>459</v>
      </c>
      <c r="H12" s="42"/>
      <c r="I12" s="42" t="s">
        <v>459</v>
      </c>
      <c r="J12" s="42"/>
      <c r="K12" s="42"/>
      <c r="L12" s="42"/>
      <c r="M12" s="42">
        <v>3</v>
      </c>
      <c r="N12" s="155"/>
      <c r="P12" s="19"/>
    </row>
    <row r="13" spans="1:16" ht="17.100000000000001" customHeight="1">
      <c r="A13" s="49">
        <v>7</v>
      </c>
      <c r="B13" s="51" t="s">
        <v>711</v>
      </c>
      <c r="C13" s="50" t="s">
        <v>712</v>
      </c>
      <c r="D13" s="51">
        <v>2</v>
      </c>
      <c r="E13" s="51">
        <v>1</v>
      </c>
      <c r="F13" s="42" t="s">
        <v>459</v>
      </c>
      <c r="G13" s="42" t="s">
        <v>459</v>
      </c>
      <c r="H13" s="42"/>
      <c r="I13" s="42" t="s">
        <v>459</v>
      </c>
      <c r="J13" s="42"/>
      <c r="K13" s="42"/>
      <c r="L13" s="42"/>
      <c r="M13" s="42">
        <v>3</v>
      </c>
      <c r="N13" s="155"/>
      <c r="P13"/>
    </row>
    <row r="14" spans="1:16" ht="16.5">
      <c r="A14" s="49">
        <v>8</v>
      </c>
      <c r="B14" s="51" t="s">
        <v>713</v>
      </c>
      <c r="C14" s="50" t="s">
        <v>309</v>
      </c>
      <c r="D14" s="51">
        <v>2</v>
      </c>
      <c r="E14" s="51">
        <v>1</v>
      </c>
      <c r="F14" s="42" t="s">
        <v>459</v>
      </c>
      <c r="G14" s="42"/>
      <c r="H14" s="42" t="s">
        <v>459</v>
      </c>
      <c r="I14" s="42"/>
      <c r="J14" s="42"/>
      <c r="K14" s="42"/>
      <c r="L14" s="42" t="s">
        <v>459</v>
      </c>
      <c r="M14" s="42">
        <v>3</v>
      </c>
      <c r="N14" s="155"/>
      <c r="P14" s="24"/>
    </row>
    <row r="15" spans="1:16" ht="33.950000000000003" customHeight="1">
      <c r="A15" s="49">
        <v>9</v>
      </c>
      <c r="B15" s="51" t="s">
        <v>714</v>
      </c>
      <c r="C15" s="50" t="s">
        <v>715</v>
      </c>
      <c r="D15" s="51">
        <v>3</v>
      </c>
      <c r="E15" s="51">
        <v>1</v>
      </c>
      <c r="F15" s="42" t="s">
        <v>459</v>
      </c>
      <c r="G15" s="42" t="s">
        <v>459</v>
      </c>
      <c r="H15" s="42"/>
      <c r="I15" s="42" t="s">
        <v>459</v>
      </c>
      <c r="J15" s="42"/>
      <c r="K15" s="42"/>
      <c r="L15" s="42"/>
      <c r="M15" s="42">
        <v>3</v>
      </c>
      <c r="N15" s="155"/>
      <c r="P15"/>
    </row>
    <row r="16" spans="1:16" ht="17.100000000000001" customHeight="1">
      <c r="A16" s="49">
        <v>10</v>
      </c>
      <c r="B16" s="51" t="s">
        <v>716</v>
      </c>
      <c r="C16" s="50" t="s">
        <v>200</v>
      </c>
      <c r="D16" s="51">
        <v>2</v>
      </c>
      <c r="E16" s="51">
        <v>1</v>
      </c>
      <c r="F16" s="42"/>
      <c r="G16" s="42"/>
      <c r="H16" s="42"/>
      <c r="I16" s="42"/>
      <c r="J16" s="42"/>
      <c r="K16" s="42"/>
      <c r="L16" s="42" t="s">
        <v>459</v>
      </c>
      <c r="M16" s="42">
        <v>1</v>
      </c>
      <c r="N16" s="155"/>
      <c r="P16" s="19"/>
    </row>
    <row r="17" spans="1:16" ht="17.100000000000001" customHeight="1">
      <c r="A17" s="154" t="s">
        <v>602</v>
      </c>
      <c r="B17" s="154"/>
      <c r="C17" s="154"/>
      <c r="D17" s="52">
        <f>SUM(D7:D16)</f>
        <v>24</v>
      </c>
      <c r="E17" s="51"/>
      <c r="F17" s="42"/>
      <c r="G17" s="42"/>
      <c r="H17" s="42"/>
      <c r="I17" s="42"/>
      <c r="J17" s="42"/>
      <c r="K17" s="42"/>
      <c r="L17" s="42"/>
      <c r="M17" s="42"/>
      <c r="N17" s="46"/>
      <c r="P17" s="19"/>
    </row>
    <row r="18" spans="1:16" ht="17.100000000000001" customHeight="1">
      <c r="A18" s="49">
        <v>11</v>
      </c>
      <c r="B18" s="51" t="s">
        <v>717</v>
      </c>
      <c r="C18" s="50" t="s">
        <v>718</v>
      </c>
      <c r="D18" s="51">
        <v>2</v>
      </c>
      <c r="E18" s="51">
        <v>2</v>
      </c>
      <c r="F18" s="42" t="s">
        <v>459</v>
      </c>
      <c r="G18" s="42" t="s">
        <v>459</v>
      </c>
      <c r="H18" s="42"/>
      <c r="I18" s="42" t="s">
        <v>459</v>
      </c>
      <c r="J18" s="42"/>
      <c r="K18" s="42"/>
      <c r="L18" s="47" t="s">
        <v>459</v>
      </c>
      <c r="M18" s="42">
        <v>4</v>
      </c>
      <c r="N18" s="155" t="s">
        <v>719</v>
      </c>
      <c r="P18"/>
    </row>
    <row r="19" spans="1:16" ht="16.5">
      <c r="A19" s="49">
        <v>12</v>
      </c>
      <c r="B19" s="51" t="s">
        <v>720</v>
      </c>
      <c r="C19" s="50" t="s">
        <v>721</v>
      </c>
      <c r="D19" s="51">
        <v>2</v>
      </c>
      <c r="E19" s="51">
        <v>2</v>
      </c>
      <c r="F19" s="42"/>
      <c r="G19" s="42"/>
      <c r="H19" s="47" t="s">
        <v>459</v>
      </c>
      <c r="I19" s="42"/>
      <c r="J19" s="47" t="s">
        <v>459</v>
      </c>
      <c r="K19" s="42"/>
      <c r="L19" s="47" t="s">
        <v>459</v>
      </c>
      <c r="M19" s="42">
        <v>3</v>
      </c>
      <c r="N19" s="155"/>
      <c r="P19" s="24"/>
    </row>
    <row r="20" spans="1:16" ht="17.100000000000001" customHeight="1">
      <c r="A20" s="49">
        <v>13</v>
      </c>
      <c r="B20" s="51" t="s">
        <v>722</v>
      </c>
      <c r="C20" s="50" t="s">
        <v>723</v>
      </c>
      <c r="D20" s="51">
        <v>2</v>
      </c>
      <c r="E20" s="51">
        <v>2</v>
      </c>
      <c r="F20" s="42"/>
      <c r="G20" s="42"/>
      <c r="H20" s="47" t="s">
        <v>459</v>
      </c>
      <c r="I20" s="42"/>
      <c r="J20" s="47" t="s">
        <v>459</v>
      </c>
      <c r="K20" s="42"/>
      <c r="L20" s="47" t="s">
        <v>459</v>
      </c>
      <c r="M20" s="42">
        <v>3</v>
      </c>
      <c r="N20" s="155"/>
      <c r="P20"/>
    </row>
    <row r="21" spans="1:16" ht="17.100000000000001" customHeight="1">
      <c r="A21" s="49">
        <v>14</v>
      </c>
      <c r="B21" s="51" t="s">
        <v>724</v>
      </c>
      <c r="C21" s="50" t="s">
        <v>725</v>
      </c>
      <c r="D21" s="57">
        <v>2</v>
      </c>
      <c r="E21" s="51">
        <v>2</v>
      </c>
      <c r="F21" s="42"/>
      <c r="G21" s="42"/>
      <c r="H21" s="47" t="s">
        <v>459</v>
      </c>
      <c r="I21" s="47" t="s">
        <v>459</v>
      </c>
      <c r="J21" s="42"/>
      <c r="K21" s="42"/>
      <c r="L21" s="47" t="s">
        <v>459</v>
      </c>
      <c r="M21" s="42">
        <v>3</v>
      </c>
      <c r="N21" s="155"/>
      <c r="P21" s="19"/>
    </row>
    <row r="22" spans="1:16" ht="17.100000000000001" customHeight="1">
      <c r="A22" s="49">
        <v>15</v>
      </c>
      <c r="B22" s="51" t="s">
        <v>726</v>
      </c>
      <c r="C22" s="50" t="s">
        <v>727</v>
      </c>
      <c r="D22" s="51">
        <v>4</v>
      </c>
      <c r="E22" s="51">
        <v>2</v>
      </c>
      <c r="F22" s="42" t="s">
        <v>459</v>
      </c>
      <c r="G22" s="42" t="s">
        <v>459</v>
      </c>
      <c r="H22" s="42" t="s">
        <v>459</v>
      </c>
      <c r="I22" s="42" t="s">
        <v>459</v>
      </c>
      <c r="J22" s="42"/>
      <c r="K22" s="42"/>
      <c r="L22" s="42" t="s">
        <v>459</v>
      </c>
      <c r="M22" s="42">
        <v>5</v>
      </c>
      <c r="N22" s="155"/>
      <c r="P22"/>
    </row>
    <row r="23" spans="1:16" ht="17.100000000000001" customHeight="1">
      <c r="A23" s="49">
        <v>16</v>
      </c>
      <c r="B23" s="51" t="s">
        <v>728</v>
      </c>
      <c r="C23" s="50" t="s">
        <v>729</v>
      </c>
      <c r="D23" s="51">
        <v>2</v>
      </c>
      <c r="E23" s="51">
        <v>2</v>
      </c>
      <c r="F23" s="42" t="s">
        <v>459</v>
      </c>
      <c r="G23" s="42" t="s">
        <v>459</v>
      </c>
      <c r="H23" s="42" t="s">
        <v>459</v>
      </c>
      <c r="I23" s="42"/>
      <c r="J23" s="42"/>
      <c r="K23" s="42" t="s">
        <v>459</v>
      </c>
      <c r="L23" s="42"/>
      <c r="M23" s="42">
        <v>4</v>
      </c>
      <c r="N23" s="155"/>
      <c r="P23" s="20"/>
    </row>
    <row r="24" spans="1:16" ht="17.100000000000001" customHeight="1">
      <c r="A24" s="49">
        <v>17</v>
      </c>
      <c r="B24" s="51" t="s">
        <v>730</v>
      </c>
      <c r="C24" s="50" t="s">
        <v>731</v>
      </c>
      <c r="D24" s="51">
        <v>2</v>
      </c>
      <c r="E24" s="51">
        <v>2</v>
      </c>
      <c r="F24" s="42" t="s">
        <v>459</v>
      </c>
      <c r="G24" s="42" t="s">
        <v>459</v>
      </c>
      <c r="H24" s="42"/>
      <c r="I24" s="42" t="s">
        <v>459</v>
      </c>
      <c r="J24" s="42"/>
      <c r="K24" s="42"/>
      <c r="L24" s="42"/>
      <c r="M24" s="42">
        <v>4</v>
      </c>
      <c r="N24" s="155"/>
      <c r="P24"/>
    </row>
    <row r="25" spans="1:16" ht="17.100000000000001" customHeight="1">
      <c r="A25" s="49">
        <v>18</v>
      </c>
      <c r="B25" s="51" t="s">
        <v>732</v>
      </c>
      <c r="C25" s="50" t="s">
        <v>733</v>
      </c>
      <c r="D25" s="51">
        <v>2</v>
      </c>
      <c r="E25" s="51">
        <v>2</v>
      </c>
      <c r="F25" s="42" t="s">
        <v>459</v>
      </c>
      <c r="G25" s="42" t="s">
        <v>459</v>
      </c>
      <c r="H25" s="42"/>
      <c r="I25" s="42" t="s">
        <v>459</v>
      </c>
      <c r="J25" s="42"/>
      <c r="K25" s="42"/>
      <c r="L25" s="42"/>
      <c r="M25" s="42">
        <v>3</v>
      </c>
      <c r="N25" s="155"/>
      <c r="P25" s="19"/>
    </row>
    <row r="26" spans="1:16" ht="17.100000000000001" customHeight="1">
      <c r="A26" s="49">
        <v>19</v>
      </c>
      <c r="B26" s="51" t="s">
        <v>734</v>
      </c>
      <c r="C26" s="50" t="s">
        <v>201</v>
      </c>
      <c r="D26" s="51" t="s">
        <v>735</v>
      </c>
      <c r="E26" s="51">
        <v>2</v>
      </c>
      <c r="F26" s="42"/>
      <c r="G26" s="42"/>
      <c r="H26" s="42"/>
      <c r="I26" s="42"/>
      <c r="J26" s="43"/>
      <c r="K26" s="42"/>
      <c r="L26" s="42" t="s">
        <v>459</v>
      </c>
      <c r="M26" s="42">
        <v>1</v>
      </c>
      <c r="N26" s="155"/>
      <c r="P26"/>
    </row>
    <row r="27" spans="1:16" ht="32.25">
      <c r="A27" s="49">
        <v>20</v>
      </c>
      <c r="B27" s="51" t="s">
        <v>736</v>
      </c>
      <c r="C27" s="50" t="s">
        <v>737</v>
      </c>
      <c r="D27" s="51">
        <v>2</v>
      </c>
      <c r="E27" s="51">
        <v>2</v>
      </c>
      <c r="F27" s="42"/>
      <c r="G27" s="42" t="s">
        <v>459</v>
      </c>
      <c r="H27" s="42"/>
      <c r="I27" s="42" t="s">
        <v>459</v>
      </c>
      <c r="J27" s="43"/>
      <c r="K27" s="42"/>
      <c r="L27" s="42"/>
      <c r="M27" s="42">
        <v>2</v>
      </c>
      <c r="N27" s="155"/>
      <c r="P27" s="24"/>
    </row>
    <row r="28" spans="1:16" ht="16.5">
      <c r="A28" s="154" t="s">
        <v>620</v>
      </c>
      <c r="B28" s="154"/>
      <c r="C28" s="154"/>
      <c r="D28" s="52">
        <f>SUM(D18:D27)</f>
        <v>20</v>
      </c>
      <c r="E28" s="51"/>
      <c r="F28" s="42"/>
      <c r="G28" s="42"/>
      <c r="H28" s="42"/>
      <c r="I28" s="42"/>
      <c r="J28" s="43"/>
      <c r="K28" s="42"/>
      <c r="L28" s="42"/>
      <c r="M28" s="42"/>
      <c r="N28" s="46"/>
      <c r="P28" s="24"/>
    </row>
    <row r="29" spans="1:16" ht="33.950000000000003" customHeight="1">
      <c r="A29" s="49">
        <v>21</v>
      </c>
      <c r="B29" s="51" t="s">
        <v>738</v>
      </c>
      <c r="C29" s="50" t="s">
        <v>739</v>
      </c>
      <c r="D29" s="53">
        <v>2</v>
      </c>
      <c r="E29" s="50">
        <v>3</v>
      </c>
      <c r="F29" s="42"/>
      <c r="G29" s="42"/>
      <c r="H29" s="47" t="s">
        <v>459</v>
      </c>
      <c r="I29" s="42"/>
      <c r="J29" s="47" t="s">
        <v>459</v>
      </c>
      <c r="K29" s="42"/>
      <c r="L29" s="47" t="s">
        <v>459</v>
      </c>
      <c r="M29" s="42">
        <v>3</v>
      </c>
      <c r="N29" s="155" t="s">
        <v>740</v>
      </c>
      <c r="P29"/>
    </row>
    <row r="30" spans="1:16" ht="17.100000000000001" customHeight="1">
      <c r="A30" s="49">
        <v>22</v>
      </c>
      <c r="B30" s="51" t="s">
        <v>734</v>
      </c>
      <c r="C30" s="50" t="s">
        <v>741</v>
      </c>
      <c r="D30" s="53">
        <v>4</v>
      </c>
      <c r="E30" s="50">
        <v>3</v>
      </c>
      <c r="F30" s="42" t="s">
        <v>459</v>
      </c>
      <c r="G30" s="42" t="s">
        <v>459</v>
      </c>
      <c r="H30" s="42" t="s">
        <v>459</v>
      </c>
      <c r="I30" s="42" t="s">
        <v>459</v>
      </c>
      <c r="J30" s="43"/>
      <c r="K30" s="42"/>
      <c r="L30" s="42"/>
      <c r="M30" s="42">
        <v>4</v>
      </c>
      <c r="N30" s="155"/>
      <c r="P30" s="19"/>
    </row>
    <row r="31" spans="1:16" ht="17.100000000000001" customHeight="1">
      <c r="A31" s="49">
        <v>23</v>
      </c>
      <c r="B31" s="51" t="s">
        <v>742</v>
      </c>
      <c r="C31" s="50" t="s">
        <v>743</v>
      </c>
      <c r="D31" s="51">
        <v>3</v>
      </c>
      <c r="E31" s="50">
        <v>3</v>
      </c>
      <c r="F31" s="42"/>
      <c r="G31" s="42"/>
      <c r="H31" s="42"/>
      <c r="I31" s="42"/>
      <c r="J31" s="43"/>
      <c r="K31" s="42" t="s">
        <v>459</v>
      </c>
      <c r="L31" s="42"/>
      <c r="M31" s="42">
        <v>1</v>
      </c>
      <c r="N31" s="155"/>
      <c r="P31"/>
    </row>
    <row r="32" spans="1:16" ht="16.5">
      <c r="A32" s="49">
        <v>24</v>
      </c>
      <c r="B32" s="51" t="s">
        <v>744</v>
      </c>
      <c r="C32" s="50" t="s">
        <v>745</v>
      </c>
      <c r="D32" s="51">
        <v>3</v>
      </c>
      <c r="E32" s="50">
        <v>3</v>
      </c>
      <c r="F32" s="42" t="s">
        <v>459</v>
      </c>
      <c r="G32" s="42"/>
      <c r="H32" s="42" t="s">
        <v>459</v>
      </c>
      <c r="I32" s="42" t="s">
        <v>459</v>
      </c>
      <c r="J32" s="43"/>
      <c r="K32" s="42"/>
      <c r="L32" s="42" t="s">
        <v>459</v>
      </c>
      <c r="M32" s="42">
        <v>4</v>
      </c>
      <c r="N32" s="155"/>
      <c r="P32" s="24"/>
    </row>
    <row r="33" spans="1:16" ht="17.100000000000001" customHeight="1">
      <c r="A33" s="49">
        <v>25</v>
      </c>
      <c r="B33" s="51" t="s">
        <v>746</v>
      </c>
      <c r="C33" s="50" t="s">
        <v>747</v>
      </c>
      <c r="D33" s="51">
        <v>3</v>
      </c>
      <c r="E33" s="50">
        <v>3</v>
      </c>
      <c r="F33" s="42"/>
      <c r="G33" s="42" t="s">
        <v>459</v>
      </c>
      <c r="H33" s="42" t="s">
        <v>459</v>
      </c>
      <c r="I33" s="42" t="s">
        <v>459</v>
      </c>
      <c r="J33" s="43"/>
      <c r="K33" s="42"/>
      <c r="L33" s="42"/>
      <c r="M33" s="42">
        <v>3</v>
      </c>
      <c r="N33" s="155"/>
      <c r="P33"/>
    </row>
    <row r="34" spans="1:16" ht="33.950000000000003" customHeight="1">
      <c r="A34" s="49">
        <v>26</v>
      </c>
      <c r="B34" s="51" t="s">
        <v>748</v>
      </c>
      <c r="C34" s="50" t="s">
        <v>268</v>
      </c>
      <c r="D34" s="51">
        <v>2</v>
      </c>
      <c r="E34" s="50">
        <v>3</v>
      </c>
      <c r="F34" s="42" t="s">
        <v>459</v>
      </c>
      <c r="G34" s="42"/>
      <c r="H34" s="42"/>
      <c r="I34" s="42" t="s">
        <v>459</v>
      </c>
      <c r="J34" s="43"/>
      <c r="K34" s="42"/>
      <c r="L34" s="42"/>
      <c r="M34" s="42">
        <v>2</v>
      </c>
      <c r="N34" s="155"/>
      <c r="P34" s="19"/>
    </row>
    <row r="35" spans="1:16" ht="15.95" customHeight="1">
      <c r="A35" s="49">
        <v>27</v>
      </c>
      <c r="B35" s="51" t="s">
        <v>749</v>
      </c>
      <c r="C35" s="50" t="s">
        <v>273</v>
      </c>
      <c r="D35" s="51">
        <v>3</v>
      </c>
      <c r="E35" s="50">
        <v>3</v>
      </c>
      <c r="F35" s="42" t="s">
        <v>459</v>
      </c>
      <c r="G35" s="42" t="s">
        <v>459</v>
      </c>
      <c r="H35" s="42" t="s">
        <v>459</v>
      </c>
      <c r="I35" s="42" t="s">
        <v>459</v>
      </c>
      <c r="J35" s="43" t="s">
        <v>459</v>
      </c>
      <c r="K35" s="42"/>
      <c r="L35" s="42" t="s">
        <v>459</v>
      </c>
      <c r="M35" s="42">
        <v>6</v>
      </c>
      <c r="N35" s="155"/>
    </row>
    <row r="36" spans="1:16" ht="17.100000000000001" customHeight="1">
      <c r="A36" s="49">
        <v>28</v>
      </c>
      <c r="B36" s="51" t="s">
        <v>750</v>
      </c>
      <c r="C36" s="50" t="s">
        <v>751</v>
      </c>
      <c r="D36" s="51">
        <v>2</v>
      </c>
      <c r="E36" s="50">
        <v>3</v>
      </c>
      <c r="F36" s="42"/>
      <c r="G36" s="42"/>
      <c r="H36" s="42" t="s">
        <v>459</v>
      </c>
      <c r="I36" s="42"/>
      <c r="J36" s="42"/>
      <c r="K36" s="42"/>
      <c r="L36" s="42" t="s">
        <v>459</v>
      </c>
      <c r="M36" s="42">
        <v>2</v>
      </c>
      <c r="N36" s="155"/>
    </row>
    <row r="37" spans="1:16" ht="17.100000000000001" customHeight="1">
      <c r="A37" s="154" t="s">
        <v>638</v>
      </c>
      <c r="B37" s="154"/>
      <c r="C37" s="154"/>
      <c r="D37" s="51">
        <f>SUM(D29:D36)</f>
        <v>22</v>
      </c>
      <c r="E37" s="50"/>
      <c r="F37" s="42"/>
      <c r="G37" s="42"/>
      <c r="H37" s="42"/>
      <c r="I37" s="42"/>
      <c r="J37" s="42"/>
      <c r="K37" s="42"/>
      <c r="L37" s="42"/>
      <c r="M37" s="42"/>
      <c r="N37" s="46"/>
    </row>
    <row r="38" spans="1:16" ht="16.5">
      <c r="A38" s="49">
        <v>29</v>
      </c>
      <c r="B38" s="51" t="s">
        <v>752</v>
      </c>
      <c r="C38" s="50" t="s">
        <v>237</v>
      </c>
      <c r="D38" s="51">
        <v>15</v>
      </c>
      <c r="E38" s="50">
        <v>4</v>
      </c>
      <c r="F38" s="42" t="s">
        <v>459</v>
      </c>
      <c r="G38" s="42" t="s">
        <v>459</v>
      </c>
      <c r="H38" s="42" t="s">
        <v>459</v>
      </c>
      <c r="I38" s="42" t="s">
        <v>459</v>
      </c>
      <c r="J38" s="42"/>
      <c r="K38" s="42"/>
      <c r="L38" s="42" t="s">
        <v>459</v>
      </c>
      <c r="M38" s="42">
        <v>5</v>
      </c>
      <c r="N38" s="46" t="s">
        <v>753</v>
      </c>
    </row>
    <row r="39" spans="1:16" ht="16.5" customHeight="1">
      <c r="A39" s="154" t="s">
        <v>641</v>
      </c>
      <c r="B39" s="154"/>
      <c r="C39" s="154"/>
      <c r="D39" s="51">
        <f>SUM(D38)</f>
        <v>15</v>
      </c>
      <c r="E39" s="50"/>
      <c r="F39" s="42"/>
      <c r="G39" s="42"/>
      <c r="H39" s="42"/>
      <c r="I39" s="42"/>
      <c r="J39" s="42"/>
      <c r="K39" s="42"/>
      <c r="L39" s="42"/>
      <c r="M39" s="42"/>
      <c r="N39" s="46"/>
    </row>
    <row r="40" spans="1:16" ht="17.100000000000001" customHeight="1">
      <c r="A40" s="49">
        <v>30</v>
      </c>
      <c r="B40" s="51" t="s">
        <v>754</v>
      </c>
      <c r="C40" s="50" t="s">
        <v>279</v>
      </c>
      <c r="D40" s="53">
        <v>2</v>
      </c>
      <c r="E40" s="50">
        <v>5</v>
      </c>
      <c r="F40" s="42"/>
      <c r="G40" s="42"/>
      <c r="H40" s="42"/>
      <c r="I40" s="42"/>
      <c r="J40" s="42"/>
      <c r="K40" s="42" t="s">
        <v>459</v>
      </c>
      <c r="L40" s="42" t="s">
        <v>459</v>
      </c>
      <c r="M40" s="42">
        <v>2</v>
      </c>
      <c r="N40" s="155" t="s">
        <v>755</v>
      </c>
    </row>
    <row r="41" spans="1:16" ht="17.100000000000001" customHeight="1">
      <c r="A41" s="49">
        <v>31</v>
      </c>
      <c r="B41" s="51" t="s">
        <v>756</v>
      </c>
      <c r="C41" s="50" t="s">
        <v>256</v>
      </c>
      <c r="D41" s="53">
        <v>2</v>
      </c>
      <c r="E41" s="50">
        <v>5</v>
      </c>
      <c r="F41" s="42"/>
      <c r="G41" s="42"/>
      <c r="H41" s="42" t="s">
        <v>459</v>
      </c>
      <c r="I41" s="42"/>
      <c r="J41" s="42"/>
      <c r="K41" s="42" t="s">
        <v>459</v>
      </c>
      <c r="L41" s="42" t="s">
        <v>459</v>
      </c>
      <c r="M41" s="42">
        <v>3</v>
      </c>
      <c r="N41" s="155"/>
    </row>
    <row r="42" spans="1:16" ht="17.100000000000001" customHeight="1">
      <c r="A42" s="49">
        <v>32</v>
      </c>
      <c r="B42" s="51" t="s">
        <v>757</v>
      </c>
      <c r="C42" s="50" t="s">
        <v>303</v>
      </c>
      <c r="D42" s="53">
        <v>2</v>
      </c>
      <c r="E42" s="50">
        <v>5</v>
      </c>
      <c r="F42" s="42"/>
      <c r="G42" s="42"/>
      <c r="H42" s="42"/>
      <c r="I42" s="42"/>
      <c r="J42" s="42" t="s">
        <v>459</v>
      </c>
      <c r="K42" s="42"/>
      <c r="L42" s="42"/>
      <c r="M42" s="42">
        <v>1</v>
      </c>
      <c r="N42" s="155"/>
    </row>
    <row r="43" spans="1:16" ht="17.100000000000001" customHeight="1">
      <c r="A43" s="49">
        <v>33</v>
      </c>
      <c r="B43" s="51" t="s">
        <v>758</v>
      </c>
      <c r="C43" s="50" t="s">
        <v>529</v>
      </c>
      <c r="D43" s="53">
        <v>2</v>
      </c>
      <c r="E43" s="50">
        <v>5</v>
      </c>
      <c r="F43" s="42" t="s">
        <v>459</v>
      </c>
      <c r="G43" s="42"/>
      <c r="H43" s="42"/>
      <c r="I43" s="42"/>
      <c r="J43" s="42"/>
      <c r="K43" s="42"/>
      <c r="L43" s="42" t="s">
        <v>459</v>
      </c>
      <c r="M43" s="42">
        <v>2</v>
      </c>
      <c r="N43" s="155"/>
    </row>
    <row r="44" spans="1:16" ht="17.100000000000001" customHeight="1">
      <c r="A44" s="49">
        <v>34</v>
      </c>
      <c r="B44" s="51" t="s">
        <v>759</v>
      </c>
      <c r="C44" s="50" t="s">
        <v>760</v>
      </c>
      <c r="D44" s="53">
        <v>2</v>
      </c>
      <c r="E44" s="50">
        <v>5</v>
      </c>
      <c r="F44" s="42"/>
      <c r="G44" s="42"/>
      <c r="H44" s="42"/>
      <c r="I44" s="42"/>
      <c r="J44" s="42" t="s">
        <v>459</v>
      </c>
      <c r="K44" s="42" t="s">
        <v>459</v>
      </c>
      <c r="L44" s="42"/>
      <c r="M44" s="42">
        <v>2</v>
      </c>
      <c r="N44" s="155"/>
    </row>
    <row r="45" spans="1:16" ht="24.95" customHeight="1">
      <c r="A45" s="49">
        <v>35</v>
      </c>
      <c r="B45" s="51" t="s">
        <v>761</v>
      </c>
      <c r="C45" s="50" t="s">
        <v>762</v>
      </c>
      <c r="D45" s="53">
        <v>4</v>
      </c>
      <c r="E45" s="50">
        <v>5</v>
      </c>
      <c r="F45" s="42" t="s">
        <v>459</v>
      </c>
      <c r="G45" s="42" t="s">
        <v>459</v>
      </c>
      <c r="H45" s="42" t="s">
        <v>459</v>
      </c>
      <c r="I45" s="42" t="s">
        <v>459</v>
      </c>
      <c r="J45" s="42"/>
      <c r="K45" s="42"/>
      <c r="L45" s="42" t="s">
        <v>459</v>
      </c>
      <c r="M45" s="42">
        <v>5</v>
      </c>
      <c r="N45" s="155"/>
    </row>
    <row r="46" spans="1:16" ht="17.100000000000001" customHeight="1">
      <c r="A46" s="49">
        <v>36</v>
      </c>
      <c r="B46" s="51" t="s">
        <v>763</v>
      </c>
      <c r="C46" s="50" t="s">
        <v>764</v>
      </c>
      <c r="D46" s="51">
        <v>3</v>
      </c>
      <c r="E46" s="50">
        <v>5</v>
      </c>
      <c r="F46" s="42"/>
      <c r="G46" s="42" t="s">
        <v>459</v>
      </c>
      <c r="H46" s="42"/>
      <c r="I46" s="42" t="s">
        <v>459</v>
      </c>
      <c r="J46" s="42"/>
      <c r="K46" s="42"/>
      <c r="L46" s="42" t="s">
        <v>459</v>
      </c>
      <c r="M46" s="42">
        <v>3</v>
      </c>
      <c r="N46" s="155"/>
    </row>
    <row r="47" spans="1:16" ht="17.100000000000001" customHeight="1">
      <c r="A47" s="49">
        <v>37</v>
      </c>
      <c r="B47" s="51" t="s">
        <v>765</v>
      </c>
      <c r="C47" s="50" t="s">
        <v>766</v>
      </c>
      <c r="D47" s="51">
        <v>2</v>
      </c>
      <c r="E47" s="50">
        <v>5</v>
      </c>
      <c r="F47" s="42" t="s">
        <v>459</v>
      </c>
      <c r="G47" s="42"/>
      <c r="H47" s="42"/>
      <c r="I47" s="42" t="s">
        <v>459</v>
      </c>
      <c r="J47" s="42"/>
      <c r="K47" s="42" t="s">
        <v>459</v>
      </c>
      <c r="L47" s="42"/>
      <c r="M47" s="42">
        <v>3</v>
      </c>
      <c r="N47" s="155"/>
    </row>
    <row r="48" spans="1:16" ht="17.100000000000001" customHeight="1">
      <c r="A48" s="49">
        <v>38</v>
      </c>
      <c r="B48" s="54" t="s">
        <v>761</v>
      </c>
      <c r="C48" s="50" t="s">
        <v>767</v>
      </c>
      <c r="D48" s="54">
        <v>2</v>
      </c>
      <c r="E48" s="50">
        <v>5</v>
      </c>
      <c r="F48" s="42" t="s">
        <v>459</v>
      </c>
      <c r="G48" s="42" t="s">
        <v>459</v>
      </c>
      <c r="H48" s="42"/>
      <c r="I48" s="42" t="s">
        <v>459</v>
      </c>
      <c r="J48" s="42"/>
      <c r="K48" s="42"/>
      <c r="L48" s="42" t="s">
        <v>459</v>
      </c>
      <c r="M48" s="42">
        <v>5</v>
      </c>
      <c r="N48" s="155"/>
    </row>
    <row r="49" spans="1:14" ht="17.100000000000001" customHeight="1">
      <c r="A49" s="49">
        <v>39</v>
      </c>
      <c r="B49" s="54" t="s">
        <v>768</v>
      </c>
      <c r="C49" s="50" t="s">
        <v>769</v>
      </c>
      <c r="D49" s="54">
        <v>3</v>
      </c>
      <c r="E49" s="50">
        <v>5</v>
      </c>
      <c r="F49" s="42"/>
      <c r="G49" s="42" t="s">
        <v>459</v>
      </c>
      <c r="H49" s="42"/>
      <c r="I49" s="42" t="s">
        <v>459</v>
      </c>
      <c r="J49" s="42"/>
      <c r="K49" s="42"/>
      <c r="L49" s="42"/>
      <c r="M49" s="42">
        <v>2</v>
      </c>
      <c r="N49" s="155"/>
    </row>
    <row r="50" spans="1:14" ht="17.100000000000001" customHeight="1">
      <c r="A50" s="154" t="s">
        <v>655</v>
      </c>
      <c r="B50" s="154"/>
      <c r="C50" s="154"/>
      <c r="D50" s="54">
        <f>SUM(D40:D49)</f>
        <v>24</v>
      </c>
      <c r="E50" s="50"/>
      <c r="F50" s="42"/>
      <c r="G50" s="42"/>
      <c r="H50" s="42"/>
      <c r="I50" s="42"/>
      <c r="J50" s="42"/>
      <c r="K50" s="42"/>
      <c r="L50" s="42"/>
      <c r="M50" s="42"/>
      <c r="N50" s="46"/>
    </row>
    <row r="51" spans="1:14" ht="17.100000000000001" customHeight="1">
      <c r="A51" s="49">
        <v>40</v>
      </c>
      <c r="B51" s="51" t="s">
        <v>770</v>
      </c>
      <c r="C51" s="50" t="s">
        <v>771</v>
      </c>
      <c r="D51" s="53">
        <v>2</v>
      </c>
      <c r="E51" s="50">
        <v>6</v>
      </c>
      <c r="F51" s="42"/>
      <c r="G51" s="42"/>
      <c r="H51" s="42"/>
      <c r="I51" s="42"/>
      <c r="J51" s="42"/>
      <c r="K51" s="42" t="s">
        <v>459</v>
      </c>
      <c r="L51" s="42"/>
      <c r="M51" s="42">
        <v>1</v>
      </c>
      <c r="N51" s="155" t="s">
        <v>772</v>
      </c>
    </row>
    <row r="52" spans="1:14" ht="17.100000000000001" customHeight="1">
      <c r="A52" s="49">
        <v>41</v>
      </c>
      <c r="B52" s="51" t="s">
        <v>773</v>
      </c>
      <c r="C52" s="50" t="s">
        <v>774</v>
      </c>
      <c r="D52" s="53">
        <v>2</v>
      </c>
      <c r="E52" s="50">
        <v>6</v>
      </c>
      <c r="F52" s="42"/>
      <c r="G52" s="42" t="s">
        <v>459</v>
      </c>
      <c r="H52" s="42"/>
      <c r="I52" s="42" t="s">
        <v>459</v>
      </c>
      <c r="J52" s="42"/>
      <c r="K52" s="42"/>
      <c r="L52" s="42"/>
      <c r="M52" s="42">
        <v>2</v>
      </c>
      <c r="N52" s="155"/>
    </row>
    <row r="53" spans="1:14" ht="17.100000000000001" customHeight="1">
      <c r="A53" s="49">
        <v>42</v>
      </c>
      <c r="B53" s="51" t="s">
        <v>775</v>
      </c>
      <c r="C53" s="50" t="s">
        <v>776</v>
      </c>
      <c r="D53" s="53">
        <v>4</v>
      </c>
      <c r="E53" s="50">
        <v>6</v>
      </c>
      <c r="F53" s="47" t="s">
        <v>459</v>
      </c>
      <c r="G53" s="47" t="s">
        <v>459</v>
      </c>
      <c r="H53" s="47" t="s">
        <v>459</v>
      </c>
      <c r="I53" s="47" t="s">
        <v>459</v>
      </c>
      <c r="J53" s="47"/>
      <c r="K53" s="47"/>
      <c r="L53" s="47" t="s">
        <v>459</v>
      </c>
      <c r="M53" s="42">
        <v>5</v>
      </c>
      <c r="N53" s="155"/>
    </row>
    <row r="54" spans="1:14" ht="17.100000000000001" customHeight="1">
      <c r="A54" s="49">
        <v>43</v>
      </c>
      <c r="B54" s="51" t="s">
        <v>777</v>
      </c>
      <c r="C54" s="50" t="s">
        <v>778</v>
      </c>
      <c r="D54" s="53">
        <v>2</v>
      </c>
      <c r="E54" s="50">
        <v>6</v>
      </c>
      <c r="F54" s="42"/>
      <c r="G54" s="42"/>
      <c r="H54" s="42" t="s">
        <v>459</v>
      </c>
      <c r="I54" s="42"/>
      <c r="J54" s="42" t="s">
        <v>459</v>
      </c>
      <c r="K54" s="42"/>
      <c r="L54" s="42" t="s">
        <v>459</v>
      </c>
      <c r="M54" s="42">
        <v>3</v>
      </c>
      <c r="N54" s="155"/>
    </row>
    <row r="55" spans="1:14" ht="17.100000000000001" customHeight="1">
      <c r="A55" s="49">
        <v>44</v>
      </c>
      <c r="B55" s="51" t="s">
        <v>779</v>
      </c>
      <c r="C55" s="50" t="s">
        <v>780</v>
      </c>
      <c r="D55" s="53">
        <v>3</v>
      </c>
      <c r="E55" s="50">
        <v>6</v>
      </c>
      <c r="F55" s="42"/>
      <c r="G55" s="42"/>
      <c r="H55" s="42"/>
      <c r="I55" s="42" t="s">
        <v>459</v>
      </c>
      <c r="J55" s="42"/>
      <c r="K55" s="42" t="s">
        <v>459</v>
      </c>
      <c r="L55" s="42"/>
      <c r="M55" s="42">
        <v>2</v>
      </c>
      <c r="N55" s="155"/>
    </row>
    <row r="56" spans="1:14" ht="17.100000000000001" customHeight="1">
      <c r="A56" s="49">
        <v>45</v>
      </c>
      <c r="B56" s="51" t="s">
        <v>781</v>
      </c>
      <c r="C56" s="50" t="s">
        <v>286</v>
      </c>
      <c r="D56" s="53">
        <v>2</v>
      </c>
      <c r="E56" s="50">
        <v>6</v>
      </c>
      <c r="F56" s="42"/>
      <c r="G56" s="42"/>
      <c r="H56" s="42"/>
      <c r="I56" s="42"/>
      <c r="J56" s="42"/>
      <c r="K56" s="42" t="s">
        <v>459</v>
      </c>
      <c r="L56" s="42" t="s">
        <v>459</v>
      </c>
      <c r="M56" s="42">
        <v>2</v>
      </c>
      <c r="N56" s="155"/>
    </row>
    <row r="57" spans="1:14" ht="17.100000000000001" customHeight="1">
      <c r="A57" s="49">
        <v>46</v>
      </c>
      <c r="B57" s="51" t="s">
        <v>782</v>
      </c>
      <c r="C57" s="50" t="s">
        <v>783</v>
      </c>
      <c r="D57" s="53">
        <v>2</v>
      </c>
      <c r="E57" s="50">
        <v>6</v>
      </c>
      <c r="F57" s="42" t="s">
        <v>459</v>
      </c>
      <c r="G57" s="42" t="s">
        <v>459</v>
      </c>
      <c r="H57" s="42" t="s">
        <v>459</v>
      </c>
      <c r="I57" s="42" t="s">
        <v>459</v>
      </c>
      <c r="J57" s="42"/>
      <c r="K57" s="42"/>
      <c r="L57" s="42" t="s">
        <v>459</v>
      </c>
      <c r="M57" s="42">
        <v>5</v>
      </c>
      <c r="N57" s="155"/>
    </row>
    <row r="58" spans="1:14" ht="17.100000000000001" customHeight="1">
      <c r="A58" s="49">
        <v>47</v>
      </c>
      <c r="B58" s="51" t="s">
        <v>784</v>
      </c>
      <c r="C58" s="50" t="s">
        <v>322</v>
      </c>
      <c r="D58" s="53">
        <v>2</v>
      </c>
      <c r="E58" s="50">
        <v>6</v>
      </c>
      <c r="F58" s="42" t="s">
        <v>459</v>
      </c>
      <c r="G58" s="42" t="s">
        <v>459</v>
      </c>
      <c r="H58" s="42"/>
      <c r="I58" s="42" t="s">
        <v>459</v>
      </c>
      <c r="J58" s="42" t="s">
        <v>459</v>
      </c>
      <c r="K58" s="42" t="s">
        <v>459</v>
      </c>
      <c r="L58" s="42"/>
      <c r="M58" s="42">
        <v>5</v>
      </c>
      <c r="N58" s="155"/>
    </row>
    <row r="59" spans="1:14" ht="17.100000000000001" customHeight="1">
      <c r="A59" s="49">
        <v>48</v>
      </c>
      <c r="B59" s="51" t="s">
        <v>785</v>
      </c>
      <c r="C59" s="50" t="s">
        <v>310</v>
      </c>
      <c r="D59" s="53">
        <v>3</v>
      </c>
      <c r="E59" s="50">
        <v>6</v>
      </c>
      <c r="F59" s="42" t="s">
        <v>459</v>
      </c>
      <c r="G59" s="42" t="s">
        <v>459</v>
      </c>
      <c r="H59" s="42" t="s">
        <v>459</v>
      </c>
      <c r="I59" s="42" t="s">
        <v>459</v>
      </c>
      <c r="J59" s="42" t="s">
        <v>459</v>
      </c>
      <c r="K59" s="42" t="s">
        <v>459</v>
      </c>
      <c r="L59" s="42"/>
      <c r="M59" s="42">
        <v>6</v>
      </c>
      <c r="N59" s="155"/>
    </row>
    <row r="60" spans="1:14" ht="17.100000000000001" customHeight="1">
      <c r="A60" s="154" t="s">
        <v>672</v>
      </c>
      <c r="B60" s="154"/>
      <c r="C60" s="154"/>
      <c r="D60" s="53">
        <f>SUM(D51:D59)</f>
        <v>22</v>
      </c>
      <c r="E60" s="50"/>
      <c r="F60" s="42"/>
      <c r="G60" s="42"/>
      <c r="H60" s="42"/>
      <c r="I60" s="42"/>
      <c r="J60" s="42"/>
      <c r="K60" s="42"/>
      <c r="L60" s="42"/>
      <c r="M60" s="42"/>
      <c r="N60" s="46"/>
    </row>
    <row r="61" spans="1:14" ht="16.5">
      <c r="A61" s="49">
        <v>49</v>
      </c>
      <c r="B61" s="51" t="s">
        <v>786</v>
      </c>
      <c r="C61" s="50" t="s">
        <v>324</v>
      </c>
      <c r="D61" s="49">
        <v>6</v>
      </c>
      <c r="E61" s="50">
        <v>7</v>
      </c>
      <c r="F61" s="42" t="s">
        <v>459</v>
      </c>
      <c r="G61" s="42" t="s">
        <v>459</v>
      </c>
      <c r="H61" s="42" t="s">
        <v>459</v>
      </c>
      <c r="I61" s="42" t="s">
        <v>459</v>
      </c>
      <c r="J61" s="42" t="s">
        <v>459</v>
      </c>
      <c r="K61" s="42" t="s">
        <v>459</v>
      </c>
      <c r="L61" s="42" t="s">
        <v>459</v>
      </c>
      <c r="M61" s="42">
        <v>7</v>
      </c>
      <c r="N61" s="46" t="s">
        <v>787</v>
      </c>
    </row>
    <row r="62" spans="1:14" ht="16.5" customHeight="1">
      <c r="A62" s="154" t="s">
        <v>687</v>
      </c>
      <c r="B62" s="154"/>
      <c r="C62" s="154"/>
      <c r="D62" s="49">
        <f>SUM(D61)</f>
        <v>6</v>
      </c>
      <c r="E62" s="50"/>
      <c r="F62" s="42"/>
      <c r="G62" s="42"/>
      <c r="H62" s="42"/>
      <c r="I62" s="42"/>
      <c r="J62" s="42"/>
      <c r="K62" s="42"/>
      <c r="L62" s="42"/>
      <c r="M62" s="42"/>
      <c r="N62" s="46"/>
    </row>
    <row r="63" spans="1:14" ht="16.5">
      <c r="A63" s="49">
        <v>50</v>
      </c>
      <c r="B63" s="51" t="s">
        <v>788</v>
      </c>
      <c r="C63" s="50" t="s">
        <v>789</v>
      </c>
      <c r="D63" s="49">
        <v>15</v>
      </c>
      <c r="E63" s="50">
        <v>8</v>
      </c>
      <c r="F63" s="42" t="s">
        <v>459</v>
      </c>
      <c r="G63" s="42" t="s">
        <v>459</v>
      </c>
      <c r="H63" s="42" t="s">
        <v>459</v>
      </c>
      <c r="I63" s="42" t="s">
        <v>459</v>
      </c>
      <c r="J63" s="42"/>
      <c r="K63" s="42"/>
      <c r="L63" s="42" t="s">
        <v>459</v>
      </c>
      <c r="M63" s="42">
        <v>5</v>
      </c>
      <c r="N63" s="46" t="s">
        <v>790</v>
      </c>
    </row>
    <row r="64" spans="1:14" ht="16.5" customHeight="1">
      <c r="A64" s="154" t="s">
        <v>690</v>
      </c>
      <c r="B64" s="154"/>
      <c r="C64" s="154"/>
      <c r="D64" s="49">
        <f>SUM(D63)</f>
        <v>15</v>
      </c>
      <c r="E64" s="50"/>
      <c r="F64" s="42"/>
      <c r="G64" s="42"/>
      <c r="H64" s="42"/>
      <c r="I64" s="42"/>
      <c r="J64" s="42"/>
      <c r="K64" s="42"/>
      <c r="L64" s="42"/>
      <c r="M64" s="42"/>
      <c r="N64" s="46"/>
    </row>
    <row r="65" spans="1:14" ht="15.95" customHeight="1">
      <c r="A65" s="168" t="s">
        <v>791</v>
      </c>
      <c r="B65" s="168"/>
      <c r="C65" s="168"/>
      <c r="D65" s="49">
        <f>SUM(D64,D62,D60,D50,D39,D37,D28,D17)</f>
        <v>148</v>
      </c>
      <c r="E65" s="49">
        <v>8</v>
      </c>
      <c r="F65" s="156"/>
      <c r="G65" s="156"/>
      <c r="H65" s="156"/>
      <c r="I65" s="156"/>
      <c r="J65" s="156"/>
      <c r="K65" s="156"/>
      <c r="L65" s="156"/>
      <c r="M65" s="156"/>
      <c r="N65" s="46" t="s">
        <v>790</v>
      </c>
    </row>
    <row r="66" spans="1:14"/>
  </sheetData>
  <mergeCells count="17">
    <mergeCell ref="A5:D5"/>
    <mergeCell ref="A17:C17"/>
    <mergeCell ref="A28:C28"/>
    <mergeCell ref="A37:C37"/>
    <mergeCell ref="A39:C39"/>
    <mergeCell ref="F5:N5"/>
    <mergeCell ref="N18:N27"/>
    <mergeCell ref="N29:N36"/>
    <mergeCell ref="N40:N49"/>
    <mergeCell ref="N51:N59"/>
    <mergeCell ref="A60:C60"/>
    <mergeCell ref="A62:C62"/>
    <mergeCell ref="A64:C64"/>
    <mergeCell ref="A65:C65"/>
    <mergeCell ref="N7:N16"/>
    <mergeCell ref="F65:M65"/>
    <mergeCell ref="A50:C50"/>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DF65F-DDFE-A34B-98FA-A0CFBCD05332}">
  <dimension ref="A1:C115"/>
  <sheetViews>
    <sheetView topLeftCell="A33" zoomScale="130" zoomScaleNormal="130" workbookViewId="0">
      <selection activeCell="C53" sqref="C53"/>
    </sheetView>
  </sheetViews>
  <sheetFormatPr defaultColWidth="11" defaultRowHeight="15.75"/>
  <cols>
    <col min="1" max="1" width="50" style="25" bestFit="1" customWidth="1"/>
    <col min="2" max="2" width="3.5" customWidth="1"/>
    <col min="3" max="3" width="95.375" style="1" customWidth="1"/>
  </cols>
  <sheetData>
    <row r="1" spans="1:3">
      <c r="A1" s="25" t="s">
        <v>792</v>
      </c>
    </row>
    <row r="2" spans="1:3">
      <c r="A2" s="25" t="s">
        <v>793</v>
      </c>
    </row>
    <row r="3" spans="1:3">
      <c r="A3" s="25" t="s">
        <v>794</v>
      </c>
    </row>
    <row r="5" spans="1:3">
      <c r="A5" s="25" t="s">
        <v>45</v>
      </c>
      <c r="B5" t="s">
        <v>795</v>
      </c>
      <c r="C5" s="1">
        <v>1</v>
      </c>
    </row>
    <row r="6" spans="1:3">
      <c r="A6" s="25" t="s">
        <v>598</v>
      </c>
      <c r="B6" t="s">
        <v>795</v>
      </c>
      <c r="C6" s="1">
        <v>1</v>
      </c>
    </row>
    <row r="7" spans="1:3">
      <c r="A7" s="25" t="s">
        <v>796</v>
      </c>
      <c r="B7" t="s">
        <v>795</v>
      </c>
      <c r="C7" s="1" t="s">
        <v>797</v>
      </c>
    </row>
    <row r="8" spans="1:3">
      <c r="A8" s="25" t="s">
        <v>798</v>
      </c>
      <c r="B8" t="s">
        <v>795</v>
      </c>
      <c r="C8" s="1" t="s">
        <v>699</v>
      </c>
    </row>
    <row r="9" spans="1:3" ht="81">
      <c r="A9" s="26" t="s">
        <v>799</v>
      </c>
      <c r="B9" t="s">
        <v>795</v>
      </c>
      <c r="C9" s="21" t="s">
        <v>800</v>
      </c>
    </row>
    <row r="11" spans="1:3">
      <c r="A11" s="25" t="s">
        <v>801</v>
      </c>
      <c r="B11" t="s">
        <v>795</v>
      </c>
    </row>
    <row r="12" spans="1:3" ht="259.5">
      <c r="A12" s="25" t="s">
        <v>802</v>
      </c>
      <c r="B12" t="s">
        <v>795</v>
      </c>
      <c r="C12" s="21" t="s">
        <v>803</v>
      </c>
    </row>
    <row r="13" spans="1:3" ht="129">
      <c r="A13" s="25" t="s">
        <v>804</v>
      </c>
      <c r="B13" t="s">
        <v>795</v>
      </c>
      <c r="C13" s="21" t="s">
        <v>805</v>
      </c>
    </row>
    <row r="14" spans="1:3">
      <c r="A14" s="26" t="s">
        <v>806</v>
      </c>
      <c r="B14" t="s">
        <v>795</v>
      </c>
      <c r="C14" s="1" t="s">
        <v>807</v>
      </c>
    </row>
    <row r="16" spans="1:3">
      <c r="A16" s="25" t="s">
        <v>45</v>
      </c>
      <c r="B16" t="s">
        <v>795</v>
      </c>
      <c r="C16" s="1">
        <v>2</v>
      </c>
    </row>
    <row r="17" spans="1:3">
      <c r="A17" s="25" t="s">
        <v>598</v>
      </c>
      <c r="B17" t="s">
        <v>795</v>
      </c>
      <c r="C17" s="1">
        <v>1</v>
      </c>
    </row>
    <row r="18" spans="1:3">
      <c r="A18" s="25" t="s">
        <v>796</v>
      </c>
      <c r="B18" t="s">
        <v>795</v>
      </c>
      <c r="C18" s="1" t="s">
        <v>808</v>
      </c>
    </row>
    <row r="19" spans="1:3">
      <c r="A19" s="25" t="s">
        <v>798</v>
      </c>
      <c r="B19" t="s">
        <v>795</v>
      </c>
      <c r="C19" s="1" t="s">
        <v>702</v>
      </c>
    </row>
    <row r="20" spans="1:3" ht="72.75">
      <c r="A20" s="23" t="s">
        <v>799</v>
      </c>
      <c r="B20" t="s">
        <v>795</v>
      </c>
      <c r="C20" s="22" t="s">
        <v>809</v>
      </c>
    </row>
    <row r="21" spans="1:3">
      <c r="A21" s="25" t="s">
        <v>801</v>
      </c>
      <c r="B21" t="s">
        <v>795</v>
      </c>
    </row>
    <row r="22" spans="1:3" ht="259.5">
      <c r="A22" s="25" t="s">
        <v>802</v>
      </c>
      <c r="B22" t="s">
        <v>795</v>
      </c>
      <c r="C22" s="21" t="s">
        <v>803</v>
      </c>
    </row>
    <row r="23" spans="1:3" ht="48.75">
      <c r="A23" s="25" t="s">
        <v>804</v>
      </c>
      <c r="B23" t="s">
        <v>795</v>
      </c>
      <c r="C23" s="21" t="s">
        <v>810</v>
      </c>
    </row>
    <row r="24" spans="1:3">
      <c r="A24" s="25" t="s">
        <v>806</v>
      </c>
      <c r="B24" t="s">
        <v>795</v>
      </c>
      <c r="C24" s="1" t="s">
        <v>807</v>
      </c>
    </row>
    <row r="26" spans="1:3">
      <c r="A26" s="29" t="s">
        <v>45</v>
      </c>
      <c r="B26" s="30" t="s">
        <v>795</v>
      </c>
      <c r="C26" s="31">
        <v>3</v>
      </c>
    </row>
    <row r="27" spans="1:3">
      <c r="A27" s="25" t="s">
        <v>598</v>
      </c>
      <c r="B27" t="s">
        <v>795</v>
      </c>
      <c r="C27" s="1">
        <v>1</v>
      </c>
    </row>
    <row r="28" spans="1:3">
      <c r="A28" s="25" t="s">
        <v>796</v>
      </c>
      <c r="B28" t="s">
        <v>795</v>
      </c>
      <c r="C28" s="1" t="s">
        <v>811</v>
      </c>
    </row>
    <row r="29" spans="1:3">
      <c r="A29" s="25" t="s">
        <v>798</v>
      </c>
      <c r="B29" t="s">
        <v>795</v>
      </c>
      <c r="C29" s="1" t="s">
        <v>704</v>
      </c>
    </row>
    <row r="30" spans="1:3" ht="64.5">
      <c r="A30" s="23" t="s">
        <v>799</v>
      </c>
      <c r="B30" t="s">
        <v>795</v>
      </c>
      <c r="C30" s="21" t="s">
        <v>812</v>
      </c>
    </row>
    <row r="31" spans="1:3" ht="48.75">
      <c r="A31" s="23"/>
      <c r="C31" s="21" t="s">
        <v>813</v>
      </c>
    </row>
    <row r="32" spans="1:3" ht="64.5">
      <c r="A32" s="25" t="s">
        <v>801</v>
      </c>
      <c r="C32" s="21" t="s">
        <v>814</v>
      </c>
    </row>
    <row r="33" spans="1:3" ht="356.25">
      <c r="A33" s="25" t="s">
        <v>802</v>
      </c>
      <c r="B33" t="s">
        <v>795</v>
      </c>
      <c r="C33" s="21" t="s">
        <v>815</v>
      </c>
    </row>
    <row r="34" spans="1:3" ht="146.25">
      <c r="A34" s="25" t="s">
        <v>804</v>
      </c>
      <c r="B34" t="s">
        <v>795</v>
      </c>
      <c r="C34" s="21" t="s">
        <v>816</v>
      </c>
    </row>
    <row r="35" spans="1:3">
      <c r="A35" s="25" t="s">
        <v>806</v>
      </c>
      <c r="B35" t="s">
        <v>795</v>
      </c>
      <c r="C35" s="1" t="s">
        <v>817</v>
      </c>
    </row>
    <row r="37" spans="1:3">
      <c r="A37" s="29" t="s">
        <v>45</v>
      </c>
      <c r="B37" s="30" t="s">
        <v>795</v>
      </c>
      <c r="C37" s="31">
        <v>4</v>
      </c>
    </row>
    <row r="38" spans="1:3">
      <c r="A38" s="25" t="s">
        <v>598</v>
      </c>
      <c r="B38" t="s">
        <v>795</v>
      </c>
      <c r="C38" s="1">
        <v>1</v>
      </c>
    </row>
    <row r="39" spans="1:3">
      <c r="A39" s="25" t="s">
        <v>796</v>
      </c>
      <c r="B39" t="s">
        <v>795</v>
      </c>
      <c r="C39" s="1" t="s">
        <v>818</v>
      </c>
    </row>
    <row r="40" spans="1:3">
      <c r="A40" s="25" t="s">
        <v>798</v>
      </c>
      <c r="B40" t="s">
        <v>795</v>
      </c>
      <c r="C40" s="1" t="s">
        <v>706</v>
      </c>
    </row>
    <row r="41" spans="1:3" ht="64.5">
      <c r="A41" s="25" t="s">
        <v>799</v>
      </c>
      <c r="B41" t="s">
        <v>795</v>
      </c>
      <c r="C41" s="27" t="s">
        <v>812</v>
      </c>
    </row>
    <row r="42" spans="1:3" ht="48.75">
      <c r="C42" s="21" t="s">
        <v>813</v>
      </c>
    </row>
    <row r="43" spans="1:3" ht="48.75">
      <c r="C43" s="21" t="s">
        <v>819</v>
      </c>
    </row>
    <row r="44" spans="1:3" ht="113.25">
      <c r="A44" s="25" t="s">
        <v>801</v>
      </c>
      <c r="B44" t="s">
        <v>795</v>
      </c>
      <c r="C44" s="21" t="s">
        <v>820</v>
      </c>
    </row>
    <row r="45" spans="1:3" ht="324">
      <c r="A45" s="25" t="s">
        <v>802</v>
      </c>
      <c r="B45" t="s">
        <v>795</v>
      </c>
      <c r="C45" s="21" t="s">
        <v>821</v>
      </c>
    </row>
    <row r="46" spans="1:3" ht="81">
      <c r="A46" s="25" t="s">
        <v>804</v>
      </c>
      <c r="B46" t="s">
        <v>795</v>
      </c>
      <c r="C46" s="21" t="s">
        <v>822</v>
      </c>
    </row>
    <row r="47" spans="1:3" ht="81">
      <c r="A47" s="25" t="s">
        <v>806</v>
      </c>
      <c r="B47" t="s">
        <v>795</v>
      </c>
      <c r="C47" s="21" t="s">
        <v>823</v>
      </c>
    </row>
    <row r="49" spans="1:3">
      <c r="A49" s="29" t="s">
        <v>45</v>
      </c>
      <c r="B49" s="30" t="s">
        <v>795</v>
      </c>
      <c r="C49" s="31">
        <v>5</v>
      </c>
    </row>
    <row r="50" spans="1:3">
      <c r="A50" s="25" t="s">
        <v>598</v>
      </c>
      <c r="B50" t="s">
        <v>795</v>
      </c>
      <c r="C50" s="1">
        <v>1</v>
      </c>
    </row>
    <row r="51" spans="1:3">
      <c r="A51" s="25" t="s">
        <v>796</v>
      </c>
      <c r="B51" t="s">
        <v>795</v>
      </c>
      <c r="C51" s="1" t="s">
        <v>824</v>
      </c>
    </row>
    <row r="52" spans="1:3">
      <c r="A52" s="25" t="s">
        <v>798</v>
      </c>
      <c r="B52" t="s">
        <v>795</v>
      </c>
      <c r="C52" s="1" t="s">
        <v>707</v>
      </c>
    </row>
    <row r="53" spans="1:3" ht="226.5">
      <c r="A53" s="25" t="s">
        <v>799</v>
      </c>
      <c r="B53" t="s">
        <v>795</v>
      </c>
      <c r="C53" s="21" t="s">
        <v>825</v>
      </c>
    </row>
    <row r="54" spans="1:3" ht="81">
      <c r="A54" s="25" t="s">
        <v>801</v>
      </c>
      <c r="B54" t="s">
        <v>795</v>
      </c>
      <c r="C54" s="21" t="s">
        <v>826</v>
      </c>
    </row>
    <row r="55" spans="1:3">
      <c r="A55" s="25" t="s">
        <v>802</v>
      </c>
      <c r="B55" t="s">
        <v>795</v>
      </c>
    </row>
    <row r="56" spans="1:3" ht="162">
      <c r="A56" s="25" t="s">
        <v>804</v>
      </c>
      <c r="B56" t="s">
        <v>795</v>
      </c>
      <c r="C56" s="21" t="s">
        <v>827</v>
      </c>
    </row>
    <row r="57" spans="1:3">
      <c r="A57" s="25" t="s">
        <v>806</v>
      </c>
      <c r="B57" t="s">
        <v>795</v>
      </c>
    </row>
    <row r="59" spans="1:3">
      <c r="A59" s="25" t="s">
        <v>45</v>
      </c>
      <c r="B59" t="s">
        <v>795</v>
      </c>
      <c r="C59" s="1">
        <v>6</v>
      </c>
    </row>
    <row r="60" spans="1:3">
      <c r="A60" s="25" t="s">
        <v>598</v>
      </c>
      <c r="B60" t="s">
        <v>795</v>
      </c>
      <c r="C60" s="1">
        <v>1</v>
      </c>
    </row>
    <row r="61" spans="1:3">
      <c r="A61" s="25" t="s">
        <v>796</v>
      </c>
      <c r="B61" t="s">
        <v>795</v>
      </c>
      <c r="C61" s="1" t="s">
        <v>828</v>
      </c>
    </row>
    <row r="62" spans="1:3">
      <c r="A62" s="25" t="s">
        <v>798</v>
      </c>
      <c r="B62" t="s">
        <v>795</v>
      </c>
      <c r="C62" s="1" t="s">
        <v>709</v>
      </c>
    </row>
    <row r="63" spans="1:3" ht="64.5">
      <c r="A63" s="25" t="s">
        <v>799</v>
      </c>
      <c r="B63" t="s">
        <v>795</v>
      </c>
      <c r="C63" s="27" t="s">
        <v>812</v>
      </c>
    </row>
    <row r="64" spans="1:3" ht="48.75">
      <c r="C64" s="21" t="s">
        <v>829</v>
      </c>
    </row>
    <row r="65" spans="1:3" ht="48.75">
      <c r="C65" s="21" t="s">
        <v>819</v>
      </c>
    </row>
    <row r="66" spans="1:3" ht="64.5">
      <c r="A66" s="25" t="s">
        <v>801</v>
      </c>
      <c r="B66" t="s">
        <v>795</v>
      </c>
      <c r="C66" s="21" t="s">
        <v>830</v>
      </c>
    </row>
    <row r="67" spans="1:3" ht="307.5">
      <c r="A67" s="25" t="s">
        <v>802</v>
      </c>
      <c r="B67" t="s">
        <v>795</v>
      </c>
      <c r="C67" s="21" t="s">
        <v>831</v>
      </c>
    </row>
    <row r="68" spans="1:3" ht="146.25">
      <c r="A68" s="25" t="s">
        <v>804</v>
      </c>
      <c r="B68" t="s">
        <v>795</v>
      </c>
      <c r="C68" s="21" t="s">
        <v>832</v>
      </c>
    </row>
    <row r="69" spans="1:3" ht="32.25">
      <c r="A69" s="25" t="s">
        <v>806</v>
      </c>
      <c r="B69" t="s">
        <v>795</v>
      </c>
      <c r="C69" s="21" t="s">
        <v>833</v>
      </c>
    </row>
    <row r="71" spans="1:3">
      <c r="A71" s="25" t="s">
        <v>45</v>
      </c>
      <c r="B71" t="s">
        <v>795</v>
      </c>
      <c r="C71" s="1">
        <v>7</v>
      </c>
    </row>
    <row r="72" spans="1:3">
      <c r="A72" s="25" t="s">
        <v>598</v>
      </c>
      <c r="B72" t="s">
        <v>795</v>
      </c>
      <c r="C72" s="1">
        <v>1</v>
      </c>
    </row>
    <row r="73" spans="1:3">
      <c r="A73" s="25" t="s">
        <v>796</v>
      </c>
      <c r="B73" t="s">
        <v>795</v>
      </c>
      <c r="C73" s="1" t="s">
        <v>834</v>
      </c>
    </row>
    <row r="74" spans="1:3">
      <c r="A74" s="25" t="s">
        <v>798</v>
      </c>
      <c r="B74" t="s">
        <v>795</v>
      </c>
      <c r="C74" s="1" t="s">
        <v>711</v>
      </c>
    </row>
    <row r="75" spans="1:3" ht="64.5">
      <c r="A75" s="25" t="s">
        <v>799</v>
      </c>
      <c r="B75" t="s">
        <v>795</v>
      </c>
      <c r="C75" s="27" t="s">
        <v>812</v>
      </c>
    </row>
    <row r="76" spans="1:3" ht="48.75">
      <c r="C76" s="21" t="s">
        <v>829</v>
      </c>
    </row>
    <row r="77" spans="1:3" ht="48.75">
      <c r="C77" s="21" t="s">
        <v>819</v>
      </c>
    </row>
    <row r="78" spans="1:3" ht="64.5">
      <c r="A78" s="25" t="s">
        <v>801</v>
      </c>
      <c r="B78" t="s">
        <v>795</v>
      </c>
      <c r="C78" s="21" t="s">
        <v>835</v>
      </c>
    </row>
    <row r="79" spans="1:3" ht="307.5">
      <c r="A79" s="25" t="s">
        <v>802</v>
      </c>
      <c r="B79" t="s">
        <v>795</v>
      </c>
      <c r="C79" s="21" t="s">
        <v>836</v>
      </c>
    </row>
    <row r="80" spans="1:3" ht="113.25">
      <c r="A80" s="25" t="s">
        <v>804</v>
      </c>
      <c r="B80" t="s">
        <v>795</v>
      </c>
      <c r="C80" s="21" t="s">
        <v>837</v>
      </c>
    </row>
    <row r="81" spans="1:3">
      <c r="A81" s="25" t="s">
        <v>806</v>
      </c>
      <c r="B81" t="s">
        <v>795</v>
      </c>
      <c r="C81" s="1" t="s">
        <v>838</v>
      </c>
    </row>
    <row r="83" spans="1:3">
      <c r="A83" s="25" t="s">
        <v>45</v>
      </c>
      <c r="B83" t="s">
        <v>795</v>
      </c>
      <c r="C83" s="1">
        <v>8</v>
      </c>
    </row>
    <row r="84" spans="1:3">
      <c r="A84" s="25" t="s">
        <v>598</v>
      </c>
      <c r="B84" t="s">
        <v>795</v>
      </c>
      <c r="C84" s="1">
        <v>1</v>
      </c>
    </row>
    <row r="85" spans="1:3">
      <c r="A85" s="25" t="s">
        <v>796</v>
      </c>
      <c r="B85" t="s">
        <v>795</v>
      </c>
      <c r="C85" s="1" t="s">
        <v>839</v>
      </c>
    </row>
    <row r="86" spans="1:3">
      <c r="A86" s="25" t="s">
        <v>798</v>
      </c>
      <c r="B86" t="s">
        <v>795</v>
      </c>
      <c r="C86" s="1" t="s">
        <v>713</v>
      </c>
    </row>
    <row r="87" spans="1:3" ht="64.5">
      <c r="A87" s="25" t="s">
        <v>799</v>
      </c>
      <c r="B87" t="s">
        <v>795</v>
      </c>
      <c r="C87" s="21" t="s">
        <v>812</v>
      </c>
    </row>
    <row r="88" spans="1:3" ht="48.75">
      <c r="C88" s="21" t="s">
        <v>813</v>
      </c>
    </row>
    <row r="89" spans="1:3" ht="64.5">
      <c r="C89" s="21" t="s">
        <v>840</v>
      </c>
    </row>
    <row r="90" spans="1:3" ht="64.5">
      <c r="A90" s="25" t="s">
        <v>801</v>
      </c>
      <c r="B90" t="s">
        <v>795</v>
      </c>
      <c r="C90" s="21" t="s">
        <v>841</v>
      </c>
    </row>
    <row r="91" spans="1:3" ht="259.5">
      <c r="A91" s="25" t="s">
        <v>802</v>
      </c>
      <c r="B91" t="s">
        <v>795</v>
      </c>
      <c r="C91" s="21" t="s">
        <v>803</v>
      </c>
    </row>
    <row r="92" spans="1:3" ht="129">
      <c r="A92" s="25" t="s">
        <v>804</v>
      </c>
      <c r="B92" t="s">
        <v>795</v>
      </c>
      <c r="C92" s="21" t="s">
        <v>842</v>
      </c>
    </row>
    <row r="93" spans="1:3" ht="32.25">
      <c r="A93" s="25" t="s">
        <v>806</v>
      </c>
      <c r="B93" t="s">
        <v>795</v>
      </c>
      <c r="C93" s="21" t="s">
        <v>843</v>
      </c>
    </row>
    <row r="95" spans="1:3">
      <c r="A95" s="25" t="s">
        <v>45</v>
      </c>
      <c r="B95" t="s">
        <v>795</v>
      </c>
      <c r="C95" s="1">
        <v>9</v>
      </c>
    </row>
    <row r="96" spans="1:3">
      <c r="A96" s="25" t="s">
        <v>598</v>
      </c>
      <c r="B96" t="s">
        <v>795</v>
      </c>
      <c r="C96" s="1">
        <v>1</v>
      </c>
    </row>
    <row r="97" spans="1:3">
      <c r="A97" s="25" t="s">
        <v>796</v>
      </c>
      <c r="B97" t="s">
        <v>795</v>
      </c>
      <c r="C97" s="1" t="s">
        <v>844</v>
      </c>
    </row>
    <row r="98" spans="1:3">
      <c r="A98" s="25" t="s">
        <v>798</v>
      </c>
      <c r="B98" t="s">
        <v>795</v>
      </c>
      <c r="C98" s="1" t="s">
        <v>714</v>
      </c>
    </row>
    <row r="99" spans="1:3" ht="64.5">
      <c r="A99" s="25" t="s">
        <v>799</v>
      </c>
      <c r="B99" t="s">
        <v>795</v>
      </c>
      <c r="C99" s="27" t="s">
        <v>812</v>
      </c>
    </row>
    <row r="100" spans="1:3" ht="48.75">
      <c r="C100" s="21" t="s">
        <v>829</v>
      </c>
    </row>
    <row r="101" spans="1:3" ht="48.75">
      <c r="C101" s="21" t="s">
        <v>845</v>
      </c>
    </row>
    <row r="102" spans="1:3" ht="64.5">
      <c r="A102" s="25" t="s">
        <v>801</v>
      </c>
      <c r="B102" t="s">
        <v>795</v>
      </c>
      <c r="C102" s="21" t="s">
        <v>846</v>
      </c>
    </row>
    <row r="103" spans="1:3" ht="259.5">
      <c r="A103" s="25" t="s">
        <v>802</v>
      </c>
      <c r="B103" t="s">
        <v>795</v>
      </c>
      <c r="C103" s="21" t="s">
        <v>803</v>
      </c>
    </row>
    <row r="104" spans="1:3" ht="113.25">
      <c r="A104" s="25" t="s">
        <v>804</v>
      </c>
      <c r="B104" t="s">
        <v>795</v>
      </c>
      <c r="C104" s="21" t="s">
        <v>847</v>
      </c>
    </row>
    <row r="105" spans="1:3" ht="129">
      <c r="A105" s="25" t="s">
        <v>806</v>
      </c>
      <c r="B105" t="s">
        <v>795</v>
      </c>
      <c r="C105" s="21" t="s">
        <v>848</v>
      </c>
    </row>
    <row r="107" spans="1:3">
      <c r="A107" s="25" t="s">
        <v>45</v>
      </c>
      <c r="B107" t="s">
        <v>795</v>
      </c>
      <c r="C107" s="1">
        <v>10</v>
      </c>
    </row>
    <row r="108" spans="1:3">
      <c r="A108" s="25" t="s">
        <v>598</v>
      </c>
      <c r="B108" t="s">
        <v>795</v>
      </c>
      <c r="C108" s="1">
        <v>1</v>
      </c>
    </row>
    <row r="109" spans="1:3">
      <c r="A109" s="25" t="s">
        <v>796</v>
      </c>
      <c r="B109" t="s">
        <v>795</v>
      </c>
      <c r="C109" s="1" t="s">
        <v>621</v>
      </c>
    </row>
    <row r="110" spans="1:3">
      <c r="A110" s="25" t="s">
        <v>798</v>
      </c>
      <c r="B110" t="s">
        <v>795</v>
      </c>
      <c r="C110" s="1" t="s">
        <v>716</v>
      </c>
    </row>
    <row r="111" spans="1:3" ht="81">
      <c r="A111" s="25" t="s">
        <v>799</v>
      </c>
      <c r="B111" t="s">
        <v>795</v>
      </c>
      <c r="C111" s="21" t="s">
        <v>849</v>
      </c>
    </row>
    <row r="112" spans="1:3">
      <c r="A112" s="25" t="s">
        <v>801</v>
      </c>
      <c r="B112" t="s">
        <v>795</v>
      </c>
    </row>
    <row r="113" spans="1:3" ht="259.5">
      <c r="A113" s="25" t="s">
        <v>802</v>
      </c>
      <c r="B113" t="s">
        <v>795</v>
      </c>
      <c r="C113" s="21" t="s">
        <v>803</v>
      </c>
    </row>
    <row r="114" spans="1:3">
      <c r="A114" s="25" t="s">
        <v>804</v>
      </c>
      <c r="B114" t="s">
        <v>795</v>
      </c>
    </row>
    <row r="115" spans="1:3">
      <c r="A115" s="25" t="s">
        <v>806</v>
      </c>
      <c r="B115" t="s">
        <v>795</v>
      </c>
      <c r="C115" s="1" t="s">
        <v>807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Manajemen Kuliner</dc:creator>
  <cp:keywords/>
  <dc:description/>
  <cp:lastModifiedBy>Andri Wibowo</cp:lastModifiedBy>
  <cp:revision/>
  <dcterms:created xsi:type="dcterms:W3CDTF">2025-01-21T01:40:20Z</dcterms:created>
  <dcterms:modified xsi:type="dcterms:W3CDTF">2025-08-06T08:09:56Z</dcterms:modified>
  <cp:category/>
  <cp:contentStatus/>
</cp:coreProperties>
</file>