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Users/Ocie/Downloads/"/>
    </mc:Choice>
  </mc:AlternateContent>
  <xr:revisionPtr revIDLastSave="1157" documentId="13_ncr:1_{F3F0AB11-3820-314C-9DA7-296AC5BEEC38}" xr6:coauthVersionLast="47" xr6:coauthVersionMax="47" xr10:uidLastSave="{69BD0262-185D-4003-8053-313E13F0B412}"/>
  <bookViews>
    <workbookView xWindow="0" yWindow="500" windowWidth="15280" windowHeight="15800" firstSheet="3" activeTab="2" xr2:uid="{99252D2E-24D1-F342-A252-87945D61A6B4}"/>
  </bookViews>
  <sheets>
    <sheet name="ALL SEM" sheetId="9" r:id="rId1"/>
    <sheet name="SEM 1" sheetId="1" r:id="rId2"/>
    <sheet name="SEM 2" sheetId="2" r:id="rId3"/>
    <sheet name="SEM 3" sheetId="4" r:id="rId4"/>
    <sheet name="SEM 4" sheetId="5" r:id="rId5"/>
    <sheet name="SEM 5" sheetId="6" r:id="rId6"/>
    <sheet name="SEM 6" sheetId="7" r:id="rId7"/>
    <sheet name="SEM 7" sheetId="3" r:id="rId8"/>
    <sheet name="SEM 8" sheetId="8" r:id="rId9"/>
  </sheets>
  <definedNames>
    <definedName name="_xlnm.Print_Area" localSheetId="0">'ALL SEM'!$A$5:$E$51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2" i="9" l="1"/>
  <c r="E62" i="9"/>
  <c r="E61" i="9"/>
  <c r="E59" i="9"/>
  <c r="E57" i="9"/>
  <c r="E55" i="9"/>
  <c r="E45" i="9"/>
  <c r="E34" i="9"/>
  <c r="E25" i="9"/>
  <c r="E15" i="9"/>
  <c r="G62" i="9"/>
</calcChain>
</file>

<file path=xl/sharedStrings.xml><?xml version="1.0" encoding="utf-8"?>
<sst xmlns="http://schemas.openxmlformats.org/spreadsheetml/2006/main" count="561" uniqueCount="351">
  <si>
    <t>KURIKULUM PROGRAM STUDI MANAJEMEN DIVISI KAMAR 2025-2030</t>
  </si>
  <si>
    <t>POLITEKNIK PARIWISATA BATAM</t>
  </si>
  <si>
    <t>NO</t>
  </si>
  <si>
    <t>SEMESTER</t>
  </si>
  <si>
    <t>MATA KULIAH</t>
  </si>
  <si>
    <t>SUBJECT</t>
  </si>
  <si>
    <t>SKS</t>
  </si>
  <si>
    <t>T</t>
  </si>
  <si>
    <t>P</t>
  </si>
  <si>
    <t>Agama</t>
  </si>
  <si>
    <t>Religion</t>
  </si>
  <si>
    <t>Pancasila</t>
  </si>
  <si>
    <t>Bahasa Inggris Pariwisata</t>
  </si>
  <si>
    <t>English for Tourism</t>
  </si>
  <si>
    <t>Higiene, Sanitasi Dan Keselamatan Kerja</t>
  </si>
  <si>
    <t>Hygiene, Sanitation And Work Safety</t>
  </si>
  <si>
    <t>Konsep Dasar dan Tren Kepariwisataan</t>
  </si>
  <si>
    <t>Basic Concepts and Trends in Tourism</t>
  </si>
  <si>
    <t>Operasional Dasar Kantor Depan I</t>
  </si>
  <si>
    <r>
      <rPr>
        <i/>
        <sz val="12"/>
        <color rgb="FF000000"/>
        <rFont val="Calibri"/>
        <scheme val="minor"/>
      </rPr>
      <t xml:space="preserve">Fundamental </t>
    </r>
    <r>
      <rPr>
        <i/>
        <sz val="12"/>
        <color rgb="FF000000"/>
        <rFont val="Times New Roman"/>
      </rPr>
      <t>Front Office Operation I</t>
    </r>
  </si>
  <si>
    <t>Operasional Dasar Tata Graha I</t>
  </si>
  <si>
    <t>Fundamental Housekeeping Operation I</t>
  </si>
  <si>
    <t>Aplikasi Komputer</t>
  </si>
  <si>
    <t>Computer Application</t>
  </si>
  <si>
    <t>Pelayanan Lena dan Binatu I</t>
  </si>
  <si>
    <t>Fundamental Linen and Laundry Services I</t>
  </si>
  <si>
    <t>Bahasa Indonesia</t>
  </si>
  <si>
    <t>Indonesian Language</t>
  </si>
  <si>
    <t>Kewarganegaraan</t>
  </si>
  <si>
    <t>Civics</t>
  </si>
  <si>
    <t>Bahasa Inggris Perhotelan</t>
  </si>
  <si>
    <t>English for Hospitality</t>
  </si>
  <si>
    <t>Pelayanan Prima dan Perilaku Konsumen</t>
  </si>
  <si>
    <t>Excellent Service and Consumer Behaviour</t>
  </si>
  <si>
    <t>Bahasa Mandarin</t>
  </si>
  <si>
    <t>Mandarin Language</t>
  </si>
  <si>
    <t>Operasional Kantor Depan II</t>
  </si>
  <si>
    <r>
      <t xml:space="preserve">Intermediate </t>
    </r>
    <r>
      <rPr>
        <i/>
        <sz val="12"/>
        <color rgb="FF000000"/>
        <rFont val="Times New Roman"/>
        <family val="1"/>
      </rPr>
      <t>Front Office Operation</t>
    </r>
  </si>
  <si>
    <t>Operasional Tata Graha II</t>
  </si>
  <si>
    <r>
      <rPr>
        <i/>
        <sz val="12"/>
        <color rgb="FF000000"/>
        <rFont val="Calibri"/>
        <scheme val="minor"/>
      </rPr>
      <t xml:space="preserve">Intermediate </t>
    </r>
    <r>
      <rPr>
        <i/>
        <sz val="12"/>
        <color rgb="FF000000"/>
        <rFont val="Times New Roman"/>
      </rPr>
      <t>Housekeeping Operation</t>
    </r>
  </si>
  <si>
    <t>Pelayanan Lena dan Binatu II</t>
  </si>
  <si>
    <t>Intermediate Linen and Laundry Services II</t>
  </si>
  <si>
    <t>Perancangan Interior dan Lanskap</t>
  </si>
  <si>
    <t>Interior and Landscape Design</t>
  </si>
  <si>
    <t>Perancangan Pengalaman Tamu dalam Hospitaliti (sem 6)</t>
  </si>
  <si>
    <t>Hospitality Experience Design</t>
  </si>
  <si>
    <t>Prinsip dan Perencanaan Akomodasi</t>
  </si>
  <si>
    <t>Principles and Planning of Accommodation</t>
  </si>
  <si>
    <t>Bahasa Inggris untuk Divisi Kamar</t>
  </si>
  <si>
    <t xml:space="preserve">English for Rooms Division </t>
  </si>
  <si>
    <t>Pelayanan Butler</t>
  </si>
  <si>
    <t>Butler Service</t>
  </si>
  <si>
    <t>Supervisi Divisi Kamar</t>
  </si>
  <si>
    <t>Room Division Supervision</t>
  </si>
  <si>
    <t>Manajemen Talenta</t>
  </si>
  <si>
    <t>Talent Management</t>
  </si>
  <si>
    <t>Pengetahuan Makanan dan Minuman</t>
  </si>
  <si>
    <t>Food and Beverage Knowledge</t>
  </si>
  <si>
    <t>Kewirausahaan dan Inovasi dalam Akomodasi (Turun ke Semester 5)</t>
  </si>
  <si>
    <t>Entrepreneurship and Innovation in Accommodation</t>
  </si>
  <si>
    <t>Manajemen Keuangan Hotel</t>
  </si>
  <si>
    <t>Hotel Financial Management</t>
  </si>
  <si>
    <t>Manajemen Risiko dan Ketahanan Akomodasi</t>
  </si>
  <si>
    <t>Risk and Resilience Management in Accomodation</t>
  </si>
  <si>
    <t>Perancangan Akomodasi Merek</t>
  </si>
  <si>
    <t>Brand Accomodation Design</t>
  </si>
  <si>
    <t>Keberlanjutan dalam Industri Perhotelan</t>
  </si>
  <si>
    <t>Sustainability in the Hospitality Industry</t>
  </si>
  <si>
    <t>Bahasa Inggris Presentasi &amp; Korespondensi Divisi Kamar</t>
  </si>
  <si>
    <t xml:space="preserve">English Presentation &amp; Correspondence Rooms Division </t>
  </si>
  <si>
    <t>Hubungan Masyarakat Perhotelan</t>
  </si>
  <si>
    <t>Hospitality Public Relations</t>
  </si>
  <si>
    <t>Manajemen Operasional Hotel</t>
  </si>
  <si>
    <t>Hotel Operation Management</t>
  </si>
  <si>
    <t>Perencanaan dan Pengembangan Akomodasi</t>
  </si>
  <si>
    <t xml:space="preserve">Accomodation Planning and Developnment </t>
  </si>
  <si>
    <t>Pengendalian Biaya Akomodasi</t>
  </si>
  <si>
    <t>Accomodation Cost Control</t>
  </si>
  <si>
    <t>Sistem Informasi Hotel</t>
  </si>
  <si>
    <t>Hotel Information System</t>
  </si>
  <si>
    <t>Hukum Pariwisata untuk Bisnis Akomodasi (Naik ke Semester 3)</t>
  </si>
  <si>
    <t>Tourism Law for Accomodation Business</t>
  </si>
  <si>
    <t>Statistik Pariwisata</t>
  </si>
  <si>
    <t>Tourism Statistics</t>
  </si>
  <si>
    <t>Studi Kelayakan Bisnis Akomodasi</t>
  </si>
  <si>
    <t>Accommodation Business Feasibility Study</t>
  </si>
  <si>
    <t>Manajemen Acara</t>
  </si>
  <si>
    <t>Event Management</t>
  </si>
  <si>
    <t>Pemasaran Digital dan Teknologi Akomodasi</t>
  </si>
  <si>
    <t>Digital Marketing and Accommodation Technology</t>
  </si>
  <si>
    <t>Metodologi Penelitian</t>
  </si>
  <si>
    <t>Research Metodology</t>
  </si>
  <si>
    <t>Perencanaan dan Pengembangan Desain Akomodasi</t>
  </si>
  <si>
    <t>Accomodation Design Planning &amp; Developnment</t>
  </si>
  <si>
    <t>Manajemen Pendapatan</t>
  </si>
  <si>
    <t>Revenue Management</t>
  </si>
  <si>
    <t>Manajemen Waralaba</t>
  </si>
  <si>
    <t>Franchise Management</t>
  </si>
  <si>
    <t>Proyek Akhir</t>
  </si>
  <si>
    <t>Final Project</t>
  </si>
  <si>
    <t>Praktik Kerja Nyata I</t>
  </si>
  <si>
    <t>Internship I</t>
  </si>
  <si>
    <t>Praktek Kerja Nyata II</t>
  </si>
  <si>
    <t>Internship II</t>
  </si>
  <si>
    <t xml:space="preserve">TOTAL SKS </t>
  </si>
  <si>
    <t>PERSENTASE  39% TEORI, 61% PRAKTIKUM</t>
  </si>
  <si>
    <t>RENCANA PEMBELAJARAN SEMESTER I</t>
  </si>
  <si>
    <t>CPL</t>
  </si>
  <si>
    <t>CPMK</t>
  </si>
  <si>
    <t>SUB CPMK</t>
  </si>
  <si>
    <t xml:space="preserve">DESKRIPSI </t>
  </si>
  <si>
    <t>BAHAN KAJIAN</t>
  </si>
  <si>
    <t xml:space="preserve">CPL 6. Mampu Menerapkan Etika Profesional, Budaya Lintas Negara, dan Prinsip Keberlanjutan Lulusan mampu menginternalisasi nilai etika kerja, menghormati keberagaman budaya tamu, serta menerapkan prinsip keberlanjutan dalam setiap aspek operasional akomodasi. </t>
  </si>
  <si>
    <t xml:space="preserve">CPMK 1 Mampu memahami pengembangan wawasan tentang islam, sikap keberagaman, keterampilan menjalankan ajaran agama islam, komitmen terhadap islam, kepercayaan diri sebagai seorang muslim dan kecakapan dalam melaksanakan ajaran agama 
CPMK 2 Mampu memahami pendidikan agama islam dengan terbentuknya keprobadian mahasiswa secara utuh  (kaffah) dengan menjadikan ajaran islam sebagai landasan berpikir, bersikap dan berprilaku dalam pengembangan keilmuan dan profesinya </t>
  </si>
  <si>
    <t xml:space="preserve">SUB CPMK 1 RPS dan Kontrak Perkuliahan 
SUB CPMK 2 Mampu memahami Pendidikan Agama Islam di Perguruan Tinggi 
SUB CPMK 3 Mampu memahami Manusia Bertuhan 
SUB CPMK 4 Mampu memahami Agama menjamin Kebahagiaan 
SUB CPMK 5 Mampu mengintegrasikan Iman, Islam dan Ihsan dalam Membentuk Insan Kamil 
SUB CPMK 6 Mampu memahami dan membangun paradigma Qurani 
SUB CPMK 7 Ujian Tengah Semester 
SUB CPMK 8 Mampu memahami membumikan islam di Indonesia 
SUB CPMK 9 Mampu memahami bagaimana islam membangun persatuan dalam keberagaman 
SUB CPMK 10 Mampu memahami bagaimana islam menghadapi tantangan modernisasi 
SUB CPMK 11 Mampu memahami kontribusi islam dalam pengembangan peradaban dunia 
SUB CPMK 12 Mampu memahami peran dan Fungsi Masjid Kampus dalam Pengembangan Budaya Islam 
SUB CPMK 13 Mampu memahami Pandangan Islam tentang Zakat dan Pajak 
SUB CPMK 14 Mampu memahami menjadi seorang muslim di situasi minoritas 
SUB CPMK 15 Mampu memahami Implementasi Islam yang rahmatan lil alamin 
SUB CPMK 16 Ujian Akhir Semester </t>
  </si>
  <si>
    <t xml:space="preserve">Mata Kuliah Agama ini berupaya dalam mencapai tujuan pendidikan nasional berfungsi mengembangkan kemampuan dan membentuk watak serta peradaban bangsa yang bermartabat dalam rangka mencerdaskan bangsa untuk berkembangnya potensi mahasiswa agar menjadi manusia yang beriman dan bertakwa kepada tuuhan yang maha Esa, berahlak mulia, sehat, berilmu , cakap, kreatif, mandiri dan menjadi warga negara yang demokratis serta bertanggung jawab </t>
  </si>
  <si>
    <t xml:space="preserve">Buku Ajar Mata Kuliah Wajib Umum Agama Islam dari Direktorat Jenderal Pembelajaran dan Kemahasiswaan Kementerian riset Teknologi dan Pendidikan Tinggi </t>
  </si>
  <si>
    <t xml:space="preserve">CPMK 1. Mahasiswa mampu memahami konsep, hakikat dan perjalanan pendidikan Pancasila di Indonesia 
CPMK 2 Mahasiswa mampu memahami mengenai ideologi bangsa Indonesia </t>
  </si>
  <si>
    <t xml:space="preserve">SUB CPMK 1 Mahasiswa mengenali  RPS dan Kontrak Perkuliahan, serta dasar capaian dalam mata kuliah Pancasila. 
SUB CPMK 2 Mahasiswa menjelaskan konsep dasar Pendidikan Pancasila serta menguraikan urgensinya dalam membentuk karakter kebangsaan. 
SUB CPMK 3 Mahasiswa menganalisis perkembangan Pancasila dalam perjalanan sejarah bangsa serta menghubungkan peristiwa sejarah dengan perubahan nilai-nilai Pancasila dalam konteks sosial dan politik. 
SUB CPMK 4 Mahasiswa membandingkan penerapan Pancasila sebagai dasar negara dengan ideologi lain serta menggunakan prinsip-prinsip Pancasila dalam menilai sistem hukum dan pemerintahan Indonesia. 
SUB CPMK 5 Mahasiswa menganalisis peran Pancasila sebagai ideologi negara dalam kehidupan politik, sosial, dan ekonomi, serta membandingkannya dengan ideologi lain di dunia. 
SUB CPMK 6 Mahasiswa mengidentifikasi unsur-unsur filsafat dalam Pancasila serta menganalisis bagaimana nilai-nilainya membentuk pandangan hidup bangsa Indonesia. 
SUB CPMK 7 Mahasiswa mengevaluasi penerapan nilai-nilai Pancasila dalam aspek etika individu, sosial, dan pemerintahan, serta menyusun rekomendasi untuk meningkatkan moralitas dalam kehidupan berbangsa. 
SUB CPMK 8 Mahasiswa mengembangkan kajian ilmiah berbasis nilai-nilai Pancasila dalam berbagai bidang ilmu sebagai dasar dalam pembangunan bangsa. 
SUB CPMK 9 Ujian Tengah Semester 
SUB CPMK 10 Mahasiswa menganalisis bagaimana prinsip-prinsip Pancasila diterapkan dalam kebijakan publik, hukum, serta tata kelola pemerintahan di Indonesia. 
SUB CPMK 11 Mahasiswa mengevaluasi posisi Pancasila dalam konteks globalisasi serta peranannya dalam hubungan internasional dan diplomasi Indonesia. 
SUB CPMK 12 Mahasiswa menganalisis tantangan penerapan Pancasila dalam masyarakat multikultural serta mengevaluasi dampaknya dalam membangun harmoni sosial. 
SUB CPMK 13 Mahasiswa merancang model kebijakan berbasis Pancasila yang dapat diterapkan dalam sektor ekonomi, sosial, dan lingkungan hidup untuk pembangunan yang berkelanjutan. 
SUB CPMK 14 Mahasiswa menganalisis tantangan penerapan Pancasila dalam era digital, termasuk dalam penyebaran informasi, media sosial, dan fenomena post-truth. 
SUB CPMK 15 Mahasiswa mengembangkan solusi berbasis Pancasila untuk menyelesaikan permasalahan sosial, politik, dan ekonomi melalui studi kasus nyata. 
SUB CPMK 16 Ujian Tengah Semester </t>
  </si>
  <si>
    <t xml:space="preserve">Mata Kuliah pancasila ini bertujuan untuk memberikan mahasiswa tentang laatar belakang pendidikan pancasila, kebijakan nasional pembangunan bangsa dan karakter, landasan hukum pendidikan pancasila, kerangka konseptual pendidikan pancasila, visi dan misi, tujuan pendidikan pancasila </t>
  </si>
  <si>
    <t xml:space="preserve">Buku Ajar Mata Kuliah Wajib Umum Pendidikan Pancasila dari Direktorat Jenderal Pembelajaran dan Kemahasiswaan Kementerian riset Teknologi dan Pendidikan Tinggi </t>
  </si>
  <si>
    <t xml:space="preserve">CPL 2. Mampu Membangun dan Menjaga Hubungan Public Relation yang Efektif Lulusan mampu merancang dan melaksanakan strategi komunikasi, menjaga reputasi positif, serta mengelola hubungan profesional dengan tamu, mitra, dan stakeholder industri perhotelan.    CPL 6 Mampu Menerapkan Etika Profesional, Budaya Lintas Negara, dan Prinsip Keberlanjutan Lulusan mampu menginternalisasi nilai etika kerja, menghormati keberagaman budaya tamu, serta menerapkan prinsip keberlanjutan dalam setiap aspek operasional akomodasi. 
</t>
  </si>
  <si>
    <t>CPMK 1 (C3) Mampu menerapkan kosakata dan ekspresi Bahasa Inggris dalam konteks pelayanan tamu dan komunikasi perhotelan
CPMK 2 (C4) Mampu menganalisis kebutuhan komunikasi tamu dalam berbagai situasi operasional hotel.
CPMK 3 (C6) Mampu menyusun dan menyimulasikan percakapan profesional berbahasa Inggris dalam pelayanan pariwisata.</t>
  </si>
  <si>
    <t xml:space="preserve">SUB CPMK 1 Mengidentifikasi kosakata umum dalam bidang pariwisata dan hospitality (C3)
SUB CPMK  2 Menggunakan ekspresi sapaan dan penyambutan tamu secara tepat. (C3)
SUB CPMK  3 Menerapkan dialog reservasi dalam situasi formal. (C3)
SUB CPMK  4 Menyusun percakapan check-in dan check-out dengan alur yang benar. (C6)
SUB CPMK  5 Menanggapi permintaan dan keluhan tamu menggunakan kalimat sopan. (C4)
SUB CPMK 6 Menggunakan etika komunikasi via telepon dalam bahasa Inggris. (C3)
SUB CPMK 7 Menjelaskan arah dan lokasi fasilitas kepada tamu asing. (C4
SUB CPMK 8 Ujian Tengah Semester
SUB CPMK  9 Menganalisis contoh kasus keluhan tamu dan membuat respon tertulis. (C5)
SUB CPMK 10 Mendeskripsikan fasilitas hotel secara lisan dan tertulis.(C4)
SUB CPMK 11 Menggunakan bahasa Inggris sebagai pemandu turis lokal. (C3)
SUB CPMK 12 Mengklasifikasikan kosakata housekeeping dalam laporan kerja. (C4)
SUB CPMK  13 Melakukan roleplay situasi check-out dan pengembalian deposit. (c6)
SUB CPMK 14 Menjelaskan budaya kerja multikultural dalam komunikasi tamu.(c4)
SUB CPMK  15 Membuat laporan kejadian sederhana dalam bahasa Inggris. (c6)
SUB CPMK 16 Ujian Akhir semester 
</t>
  </si>
  <si>
    <t>Mata kuliah ini memberikan dasar kemampuan berbahasa Inggris dalam konteks pariwisata dan perhotelan. Mahasiswa akan mempelajari kosakata, struktur kalimat, serta percakapan umum yang digunakan dalam interaksi dengan wisatawan, reservasi, pemanduan, dan pelayanan tamu internasional.</t>
  </si>
  <si>
    <t xml:space="preserve">I.55HDROO.217.2	Berkomunikasi Secara Lisan Dalam Bahasa Inggris pada Tingkat Operasional Dasar
I.55HDROO.207.2	Melakukan Percakapan Singkat di Telepon
I.55HDROO.006.2	Melakukan Komunikasi Melalui Telepon
I.55HDROO.248.2	Menjelaskan Fasilitas dan Pelayanan Hotel
I.55HDROO.206.2	Memulai Percakapan dan Mengembangkan Hubungan Baik Dengan Tamu
I.55HDROO.217.2	Berkomunikasi Secara Lisan Dalam Bahasa Inggris pada Tingkat Operasional Dasar
I.55HDROO.006.2	Melakukan Komunikasi Melalui Telepon
I.55HDROO.001.2	Memproses Reservasi
I.55HDROO.002.2	Menyediakan Layanan Akomodasi Reception
I.55HDROO.248.2	Menjelaskan Fasilitas dan Pelayanan Hotel
I.55HDROO.254.2	Menyampaikan Presentasi Lisan Secara Ringkas
I.55HDROO.228.2	Membaca dan Menulis Bahasa Inggris pada Tingkat Lanjut
</t>
  </si>
  <si>
    <t xml:space="preserve">CPL 1, Mampu Menguasai dan Mengaplikasikan Keahlian Operasional Akomodasi, Lulusan mampu memahami, mengelola, dan menerapkan standar operasional prosedur (SOP) di bidang akomodasi hotel untuk menjamin kualitas pelayanan dan kenyamanan tamu.  
CPL 6 Mampu Menerapkan Etika Profesional, Budaya Lintas Negara, dan Prinsip Keberlanjutan Lulusan mampu menginternalisasi nilai etika kerja, menghormati keberagaman budaya tamu, serta menerapkan prinsip keberlanjutan dalam setiap aspek operasional akomodasi. </t>
  </si>
  <si>
    <t>CPMK 1 Mampu menerapkan prinsip higiene dan sanitasi sesuai standar industri perhotelan. (c3)
CPMK 2 Mampu menganalisis potensi bahaya dan risiko kerja di area kerja akomodasi. (c4)
CPMK 3 Mampu mengevaluasi prosedur keselamatan dan keamanan kerja dalam praktik housekeeping dan laundry. (c5)</t>
  </si>
  <si>
    <t>SUB CPMK 1 Menerapkan prinsip personal hygiene dalam area kerja.(c3)
SUB CPMK 2 Menjelaskan sanitasi fasilitas publik dan kamar tamu.(c4)
SUB CPMK 3 Mengidentifikasi alat dan bahan kimia pembersih. (c3)
SUB CPMK 4 Menunjukkan cara pemisahan sampah organik dan anorganik. (c3)
SUB CPMK 5Menganalisis risiko penyakit akibat kerja di hotel. (c4)
SUB CPMK 6 Menggunakan alat proteksi diri saat bekerja. (c3)
SUB CPMK 7 Menerapkan prosedur penggunaan APAR dan tanggap darurat. (c3)
SUB CPMK 8 Ujian Tengah Semester
SUB CPMK 9 Menganalisis kualitas air dan ventilasi ruang kerja. (c4)
SUB CPMK 10 Menilai prosedur penanganan kontaminasi. (c5)
SUB CPMK 11 Menyusun SOP P3K untuk departemen housekeeping. (c6)
SUB CPMK 12 Mengevaluasi insiden kerja dalam laporan kecelakaan. (c5)
SUB CPMK 13 Merancang kampanye keselamatan kerja. (c6)
SUB CPMK 14 Menyimulasikan evakuasi bencana dalam lingkungan kerja hotel. (c6)
SUB CPMK 15 Mengevaluasi kebersihan kamar hotel berdasarkan standar inspeksi. (c5)
SUB CPMK 16 Ujian Akhir Semester</t>
  </si>
  <si>
    <t>Mata kuliah ini membahas prinsip dasar kebersihan, sanitasi lingkungan kerja, dan keselamatan kerja dalam industri perhotelan. Fokus utama pada pencegahan kontaminasi, kebersihan pribadi dan area kerja, serta penerapan standar keselamatan untuk menciptakan lingkungan kerja yang sehat dan aman.</t>
  </si>
  <si>
    <t xml:space="preserve">I.55HDROO.151.2	Mengikuti Prosedur Kesehatan, Keselamatan dan Keamanan di Tempat Kerja
I.55HDROO.163.2	Menyediakan Pertolongan Pertama
I.55HDROO.229.2	Membangun dan Memelihara Tempat Kerja yang Aman
I.55HDROO.260.2	Menjaga Keselamatan di Lokasi Personel
I.55HDROO.161.2	Mengikuti Prosedur Kebersihan di Tempat Kerja
I.55HDROO.244.2	Menjaga Keamanan Lingkungan Kerja dan Harta Benda
I.55HDROO.245.2	Mengoperasikan Perlengkapan Dasar Keamanan
I.55HDROO.259.2	Merencanakan dan Melaksanakan Evakuasi Lokasi
I.55HDROO.256.2	Mengawasi dan Memonitor Orang
I.55HDROO.257.2	Menyediakan Keamanan Untuk Tamu VIP
</t>
  </si>
  <si>
    <t xml:space="preserve">CPL 3 Mampu Merencanakan dan Mengembangkan Strategi Bisnis Akomodasi, Lulusan mampu menganalisis peluang pasar, menyusun perencanaan bisnis akomodasi, serta mengembangkan inovasi bisnis yang adaptif terhadap tren industri perhotelan. 
CPL 6 Mampu Menerapkan Etika Profesional, Budaya Lintas Negara, dan Prinsip Keberlanjutan Lulusan mampu menginternalisasi nilai etika kerja, menghormati keberagaman budaya tamu, serta menerapkan prinsip keberlanjutan dalam setiap aspek operasional akomodasi. </t>
  </si>
  <si>
    <t>Mampu menerapkan konsep dasar pariwisata dan sistem kepariwisataan.(c3)
Mampu menganalisis dampak sosial, budaya, dan ekonomi dari aktivitas pariwisata.(c4)
Mampu mengevaluasi tren dan inovasi pariwisata sebagai peluang pengembangan akomodasi (c5).</t>
  </si>
  <si>
    <t>SUB CPMK 1 Mengidentifikasi unsur-unsur pariwisata. c3
SUB CPMK 2 Menjelaskan sejarah dan perkembangan pariwisata di Indonesia. c3
SUB CPMK 3 Membedakan jenis-jenis wisata berdasarkan motivasi wisatawan. c4
SUB CPMK 4 Menerapkan konsep sistem kepariwisataan. c3
SUB CPMK 5 Mengidentifikasi pelaku industri pariwisata dan peranannya. c3
SUB CPMK 6 Menganalisis dampak sosial budaya dari pariwisata massal. c4
SUB CPMK 7 Menerapkan prinsip wisata berkelanjutan. c3
SUB CPMK 8 Ujian Tengah Semester
SUB CPMK 9 Menganalisis tren digital dalam pemasaran wisata. c4
SUB CPMK 10 Menilai perilaku wisatawan terhadap layanan akomodasi. c5
SUB CPMK 11 Menjelaskan konsep ekowisata dan wisata edukatif. c4
SUB CPMK 12 Menyusun promosi wisata berbasis digital. c6
SUB CPMK 13 Mengevaluasi kasus pariwisata berlebihan (overtourism). c5
SUB CPMK 14 Mengembangkan ide inovatif dalam pelayanan wisata. c6
SUB CPMK 15 Menyajikan tren global kepariwisataan dalam bentuk visual. c6
SUB CPMK 16 Ujian Akhir Semester</t>
  </si>
  <si>
    <t>Mata kuliah ini membahas pengantar industri pariwisata, konsep-konsep dasar kepariwisataan, dan tren global dalam dunia pariwisata dan hospitality. Mahasiswa akan memahami perkembangan destinasi, perubahan perilaku wisatawan, serta implikasi tren terhadap pengelolaan akomodasi.</t>
  </si>
  <si>
    <t>I.55HDROO.152.2	Mengembangkan Pengetahuan Tentang Industri Perhotelan
I.55HDROO.153.2	Memperbaharui Pengetahuan Lokal
I.55HDROO.154.2	Mempromosikan Produk dan Jasa Kepada Pelanggan
I.55HDROO.219.2	Mengembangkan dan Memutakhirkan Pengetahuan Industri Pariwisata
I.55HDROO.159.2	Mengoordinir Kegiatan Pemasaran dan Promosi
I.55HDROO.203.2	Melaksanakan Pemantauan Rencana Bisnis
I.55HDROO.152.2	Mengembangkan Pengetahuan Tentang Industri Perhotelan
I.55HDROO.188.2	Mengembangkan Pengetahuan tentang Hukum Untuk Keperluan Bisnis</t>
  </si>
  <si>
    <t>Operasional Kantor Depan I</t>
  </si>
  <si>
    <r>
      <rPr>
        <i/>
        <sz val="16"/>
        <color rgb="FF000000"/>
        <rFont val="Calibri"/>
        <scheme val="minor"/>
      </rPr>
      <t xml:space="preserve">Fundamental </t>
    </r>
    <r>
      <rPr>
        <i/>
        <sz val="16"/>
        <color rgb="FF000000"/>
        <rFont val="Times New Roman"/>
      </rPr>
      <t>Front Office Operation</t>
    </r>
  </si>
  <si>
    <t xml:space="preserve">CPL 1 Mampu Menguasai dan Mengaplikasikan Keahlian Operasional Akomodasi, Lulusan mampu memahami, mengelola, dan menerapkan standar operasional prosedur (SOP) di bidang akomodasi hotel untuk menjamin kualitas pelayanan dan kenyamanan tamu. </t>
  </si>
  <si>
    <t>Mampu menerapkan prosedur layanan front office mulai dari reservasi hingga check-out. c3
Mampu menganalisis siklus tamu dan alur komunikasi antar-departemen. c4
Mampu mengevaluasi kualitas pelayanan tamu dan penyelesaian keluhan. C5</t>
  </si>
  <si>
    <t>SUB CPMK 1 Menjelaskan struktur organisasi dan fungsi bagian front office. C3 
SUB CPMK 2 Menyusun alur siklus tamu dari reservasi hingga check-out. c6
SUB CPMK 3 Melaksanakan proses reservasi secara manual dan digital. c3
SUB CPMK 4 Menerapkan SOP check-in dan check-out tamu individu. c3
SUB CPMK 5 Menganalisis keluhan tamu dan prosedur penyelesaiannya. c4
SUB CPMK 6 Menggunakan etika komunikasi telepon sesuai standar hotel. c3
SUB CPMK 7 Menyusun laporan aktivitas harian bagian front office. c6
SUB CPMK 8 Ujian Tengah Semester
SUB CPMK 9 Menjelaskan koordinasi front office dengan housekeeping. c4
SUB CPMK 10 Menangani overbooking dan alternatif solusi. c4
SUB CPMK 11 Mengelola dokumen dan data tamu secara akurat. c3
SUB CPMK 12 Menyusun skenario group check-in. c6
SUB CPMK 13 Menjelaskan proses night audit dan pelaporannya. c3
SUB CPMK 14 Menilai efektivitas sistem manajemen reservasi. c5
SUB CPMK 15 Membuat simulasi sistem reservasi tamu digital. c6
SUB CPMK 16 Ujian Akhir Semester</t>
  </si>
  <si>
    <t>Mata kuliah ini membahas dasar operasional kantor depan hotel seperti proses reservasi, registrasi tamu, handling check-in/check-out, hingga komunikasi antar departemen. Mahasiswa akan mempelajari prosedur standar pelayanan tamu dan penggunaan sistem informasi front office</t>
  </si>
  <si>
    <t>I.55HDROO.001.2 Memproses Reservasi
I.55HDROO.002.2 Menyediakan Layanan Akomodasi Reception
I.55HDROO.006.2 Melakukan Komunikasi Melalui Telepon
I.55HDROO.248.2 Menjelaskan Fasilitas dan Pelayanan Hotel
I.55HDROO.206.2 Memulai Percakapan dan Mengembangkan Hubungan Baik Dengan Tamu
I.55HDROO.153.2 Memperbaharui Pengetahuan Lokal
I.55HDROO.003.2 Menangani Check-in dan Check-out
I.55HDROO.004.2 Mengelola Informasi Tamu dan Kamar
I.55HDROO.005.2 Menangani Layanan Valet dan Concierge
I.55HDROO.207.2 Melakukan Percakapan Singkat di Telepon
I.55HDROO.209.2 Menangani Keluhan</t>
  </si>
  <si>
    <t>Operasional Tata Graha I</t>
  </si>
  <si>
    <t>Mampu menerapkan teknik pembersihan dan perawatan kamar hotel sesuai standar.c3
Mampu menganalisis kebutuhan linen dan peralatan dalam housekeeping. c4
Mampu mengevaluasi kualitas kebersihan dan pelayanan housekeeping. C5</t>
  </si>
  <si>
    <t>SUB CPMK 1 Menjelaskan struktur organisasi departemen housekeeping. C3
SUB CPMK 2 Mengidentifikasi jenis-jenis kamar dan status kamar. c3
SUB CPMK 3 Menerapkan prosedur bed making sesuai standar hotel. C3 
SUB CPMK 4 Mengoperasikan alat pembersih untuk kamar dan public area. c3
SUB CPMK 5 Mengelola linen, amenities, dan housekeeping trolley. c4 
SUB CPMK 6 Menilai kualitas kebersihan kamar dan area publik. c5
SUB CPMK 7 Menganalisis prosedur pengendalian barang hilang. c4
SUB CPMK 8 Ujian Tengah Semester
SUB CPMK 9 Menjelaskan teknik pembersihan khusus untuk noda membandel.c4
SUB CPMK 10 Menyusun jadwal kerja room attendant. c6
SUB CPMK 11 Menjelaskan prosedur lost &amp; found secara tertulis. c3
SUB CPMK 12 Mengelola inventory dan permintaan linen.c4 
SUB CPMK 13 Mengaplikasikan sistem pencatatan status kamar. c3
SUB CPMK 14 Mengevaluasi hasil kerja berdasarkan housekeeping checklist. c5
SUB CPMK 15 Menyusun laporan inspeksi kamar harian. c6
SUB CPMK 16 Ujian Akhir semester</t>
  </si>
  <si>
    <t>Mata kuliah ini memperkenalkan kegiatan dasar dalam divisi tata graha hotel, seperti pembersihan kamar tamu, penataan ruang publik, penggunaan alat dan bahan pembersih, serta standar kebersihan. Mahasiswa dibekali keterampilan dasar housekeeping sesuai standar operasional hotel.</t>
  </si>
  <si>
    <t>I.55HDROO.070.2 Membersihkan dan Merapikan Kamar Tamu
I.55HDROO.072.2 Menangani Linen dan Seragam
I.55HDROO.073.2 Menggunakan Bahan Pembersih dan Peralatan
I.55HDROO.161.2 Mengikuti Prosedur Kebersihan di Tempat Kerja
I.55HDROO.151.2 Mengikuti Prosedur Kesehatan, Keselamatan, dan Keamanan di Tempat 
I.55HDROO.071.3 Membersihkan Area Umum (Public Area)
I.55HDROO.076.3 Menyediakan Pelayanan Turn Down
I.55HDROO.209.2 Menangani Keluhan
I.55HDROO.213.2 Menulis Pesan Singkat
I.55HDROO.244.2 Menjaga Keamanan Lingkungan Kerja dan Harta Benda</t>
  </si>
  <si>
    <t>Aplikasi Komputer Dasar</t>
  </si>
  <si>
    <t>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</si>
  <si>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Mampu mengoperasikan software dasar untuk kebutuhan administrasi perhotelan. c3
Mampu menganalisis data dan laporan digital berbasis komputer. c4
Mampu membuat dokumen digital dan presentasi untuk operasional hotel. C6</t>
  </si>
  <si>
    <t>SUB CPMK 1 Mengidentifikasi perangkat keras dan perangkat lunak komputer. c3
SUB CPMK 2 Mengoperasikan sistem operasi Windows untuk keperluan kerja. c3
SUB CPMK 3 Menggunakan MS Word untuk membuat dokumen standar kerja hotel. c3
SUB CPMK 4 Menyusun laporan keuangan sederhana dengan MS Excel. c6
SUB CPMK 5 Membuat presentasi visual dengan MS PowerPoint. c6
SUB CPMK 6 Mengelola email resmi dan etiket digital. c3
SUB CPMK 7 Menggunakan cloud (Google Drive) untuk kerja kolaboratif. c4
SUB CPMK 8 Ujian Tengah Semester
SUB CPMK 9 Menjelaskan dasar penggunaan PMS (Property Management System). c3
SUB CPMK 10 Menginput data tamu dalam software hotel. c3
SUB CPMK 11 Menyusun template invoice dan guest folio digital. c6
SUB CPMK 12 Menilai efektivitas penggunaan aplikasi digital dalam FO dan HK. c5
SUB CPMK 13 Membuat laporan pendapatan kamar secara digital. c6
SUB CPMK 14 Mengelola folder dan data berdasarkan sistem backup. c3
SUB CPMK 15 Menyusun SOP penggunaan komputer di front office. c6
SUB CPMK 16 Ujian Akhir Semester</t>
  </si>
  <si>
    <t>Mata kuliah ini memberikan pengantar teknologi komputer dan perangkat lunak umum yang digunakan dalam operasional perhotelan. Mahasiswa akan belajar dasar-dasar Microsoft Office, sistem manajemen informasi hotel (PMS), serta keamanan data dan komunikasi digital.</t>
  </si>
  <si>
    <t>I.55HDROO.014.2 Menggunakan Peralatan Kantor Dasar
I.55HDROO.161.2 Mengikuti Prosedur Kebersihan di Tempat Kerja
I.55HDROO.151.2 Mengikuti Prosedur Kesehatan, Keselamatan dan Keamanan
I.55HDROO.226.2 Bekerja Secara Kooperatif Dalam Lingkungan Administrasi Umum
I.55HDROO.213.2 Menulis Pesan Singkat</t>
  </si>
  <si>
    <t>Linen and Laundry Services I</t>
  </si>
  <si>
    <t>Mampu menerapkan prosedur operasional laundry di lingkungan hotel. c3
Mampu menganalisis proses penanganan linen dan pakaian tamu. c4
Mampu mengevaluasi kualitas hasil laundry dan penanganan keluhan.c5</t>
  </si>
  <si>
    <t>SUB CPMK 1 Mengidentifikasi jenis-jenis laundry hotel.c3
SUB CPMK 2 Menjelaskan alur operasional linen hotel. c3
SUB CPMK 3 Mengoperasikan mesin cuci dan pengering sesuai SOP. c3
SUB CPMK 4 Menjelaskan fungsi chemical laundry dan dampaknya. c4
SUB CPMK 5 Menerapkan prosedur penyetrikaan dan pelipatan linen. c3
SUB CPMK 6 Mengelola log book laundry dan pengiriman linen. c3
SUB CPMK 7 Menganalisis prosedur penanganan pakaian tamu (valet service). c4
SUB CPMK 8 Ujian Tengah semester
SUB CPMK 9 Menjelaskan prosedur dry cleaning dan express laundry. c3
SUB CPMK 10 Menyusun SOP penanganan lost linen. c6
SUB CPMK 11 Mengevaluasi mutu hasil laundry dari berbagai jenis linen. c5
SUB CPMK 12 Mengidentifikasi risiko kerja dalam proses laundry. c4
SUB CPMK 13 Menyusun jadwal rotasi linen hotel. c6
SUB CPMK 14 Menyajikan laporan mingguan penggunaan chemical. c6
SUB CPMK 15 Menilai efisiensi proses laundry berdasarkan waktu dan hasil. c5
SUB CPMK 16 Ujian Akhir Semester</t>
  </si>
  <si>
    <t>Mata kuliah ini membahas prinsip dan teknik dasar operasional laundry hotel. Fokus pada proses pencucian linen, pakaian tamu, perawatan tekstil, serta prosedur distribusi dan pelaporan yang efisien dan higienis.</t>
  </si>
  <si>
    <t>I.55HDROO.072.2	Menangani Linen dan Seragam
I.55HDROO.075.2	Menggunakan Mesin Pencuci dan Pengering
I.55HDROO.074.2	Menangani Proses Penyetrikaan
I.55HDROO.161.2	Mengikuti Prosedur Kebersihan di Tempat Kerja
I.55HDROO.151.2	Mengikuti Prosedur Kesehatan, Keselamatan dan Keamanan di Tempat Kerja</t>
  </si>
  <si>
    <t>RENCANA PEMBELAJARAN SEMESTER II</t>
  </si>
  <si>
    <t>CPL 2 Mampu Membangun dan Menjaga Hubungan Public Relation yang Efektif Lulusan mampu merancang dan melaksanakan strategi komunikasi, menjaga reputasi positif, serta mengelola hubungan profesional dengan tamu, mitra, dan stakeholder industri perhotelan.</t>
  </si>
  <si>
    <t xml:space="preserve">CPMK 1 Mahasiswa mampu memantapkan kepribadiannya dengan konsisten  
CPMK 2 Mahasiswa mampu mewujudkan nilai-nilai dasar keagamaan, kebudayaan, rasa kebangsaan dan cinta tanah air sepanjang hayat </t>
  </si>
  <si>
    <t xml:space="preserve">SUB CPMK 1 RPS dan Kontrak Perkuliahan 
SUB CPMK 2  Mampu memahami Kedudukan dan Fungsi Bahasa Indonesia 
SUB CPMK 3 Mampu memahami Bahasa Indonesia Baku, Kerangka Konseptual, Visi dan Tujuan 
SUB CPMK 4 Mampu memahami Kompetensi dan Desain Pembelajaran, Pembelajaran Berbasis Teks 
SUB CPMK 5 Mampu memahami membangun konteks teks akademik  
SUB CPMK 6 Mampu menelusuri dan menganalisis model teks akademik serta membangun teks akademik secara mandiri  
SUB CPMK 7 Mampu memahami, membangun, menelusuri dan menganalisis Teks Ulasan Buku  
SUB CPMK 8 Ujian Tengah Semester 
SUB CPMK 9 Mampu memahami, membangun, menelusuri dan menganalisis teks proposal 
SUB CPMK 10 Mampu memahami, membangun, menelusuri dan menganalisis teks laporan 
SUB CPMK 11 Mampu memahami dan membangun konteks teks artikel ilmiah 
SUB CPMK 12 Mampu mengeksplorasi struktur teks pada artikel ilmiah 
SUB CPMK 13 Mampu menganalisis hubungan genre pada teks artikel ilmiah 
SUB CPMK 14 Mampu menganalisis pentingnya teks artikel ilmiah dan Media Publikasinya 
SUB CPMK 15 Mampu menulis teks artikel ilmiah berdasarkan permintaan dan Mampu membuat tugas dan proyek tentang teks artikel ilmiah
SUB CPMK 16  Ujian Akhir Semester </t>
  </si>
  <si>
    <t xml:space="preserve">Mata kuliah ini memberikan pemahaman dalam upaya pembentukan karakter kuat dan keIndonesiaan sebagai masyarakat dalam menghadapi tantangan dan peluang kehidupan yang semakin kompleks di abad ke21, berkepribadian dan siap bersaing dan eksis dalam masyarakat global. </t>
  </si>
  <si>
    <t>Buku Ajar Mata Kuliah Wajib Umum Pendidikan Bahasa Indonesia dari Direktorat Jenderal Pembelajaran dan Kemahasiswaan Kementerian riset Teknologi dan Pendidikan Tinggi </t>
  </si>
  <si>
    <t>CPMK 1 Menjelaskan konsep dasar pendidikan kewarganegaraan serta menganalisis esensi identitas nasional, nilai-nilai Pancasila, dan peran konstitusi dalam kehidupan berbangsa dan bernegara.
CPMK 2 Menganalisis prinsip-prinsip demokrasi dan hak-hak konstitusional warga negara dalam rangka mewujudkan kehidupan bernegara yang adil, demokratis, dan berdasarkan Pancasila.
CPMK 3 Mengevaluasi urgensi integrasi nasional, wawasan nusantara, ketahanan nasional, serta peran Indonesia dalam pergaulan global dan bela negara sebagai wujud komitmen kolektif terhadap NKRI.</t>
  </si>
  <si>
    <t xml:space="preserve">SUB CPMK 1 menjelaskan  konsep, tujuan dan fungsi pendidikan kewarganegaraan dalam pengembangan kemampuan utuh sarjana atau profesional  
SUB CPMK 2 Menganalisis esensi dan urgensi identitas nasional sebagai salah satu determinan dalam pembangunan bangsa dan karakter yang bersumber dari nilai-nilai pancasila 
SUB CPMK 3 mengevaluasi urgensi integrasi nasional sebagai salah satu parameter persatuan dan kesatuan bangsa dalam wadah NKRI 
SUB CPMK 4 menganalisis nilai dan norma yang terkandung dalam konstitusi di Indonesia dan konstitusionalitas ketentuan di bawah UUD NRI dalam konteks kehidupan bernegara kebangsaan Indonesia 
SUB CPMK 5 menganalisis perilaku konstitusional sesuai ketentua UUD NRI dalam konteks kehidupan bernegara kebangsaan Indonesia 
SUB CPMK 6 menganalisis kewarganegaraan Indonesia sesuai ketentuan UUD NRI dalam konteks kehidupan bernegara kebangsaan Indonesia 
SUB CPMK 7 menerapkan harmoni kewajiban dan hak warga negara dalam tatanan kehidupan demokrasi Indonesia yang bersumbu pada kedaulatan rakyat dan musyawarah untuk mufakat  
SUB CPMK 8 Ujian Tengah Semester 
SUB CPMK 9 menganalisis hakikat, instrumentasi dan praksis demokrasi Indonesia yang bersumber dari pancasila dan UUD Negara Reublik Indonesia tahun 1945 sebagai wahana penyelenggaraan negara yang sejahtera dan berkeadilan 
SUB CPMK 10 membangun budaya demokrasi Indonesia yang bersumber dari pancasila dan UUD Negara Reublik Indonesia tahun 1945 sebagai wahana penyelenggaraan negara yang sejahtera dan berkeadilan 
SUB CPMK 11 menganalisis dinamika historis konstitusional, sosial politik, kultural, serta konteks kontemporer penegakan hukum dalam membangun negara hukum yang berkeadilan 
SUB CPMK 12  mengevaluasi dinamika historis dan urgensi wawasan nusantara debagai konsepsi dan pandangan kolektif kebangsaan Indonesia 
SUB CPMK 13 mengevaluasi dinamika historis dan urgensi peran Indonesia dalam konteks pergaulan dunia yang berlandaskan kepentingan nasional 
SUB CPMK 14 menganalisis urgensi dan tantangan ketahanan nasional bagi Indonesia dalam membangun komitmen kolektif yang kuat dari seluruh komponen bangsa untuk mengisi kemerdekaan Indonesia 
SUB CPMK 15 menganalisis urgensi, tantangan dan peran warga negara dalam bela negara Indonesia untuk membangun komitmen kolektif yang kuat bagi kemajuan dan kejayaan Indonesia 
SUB CPMK 16 Ujian Akhir Semester </t>
  </si>
  <si>
    <t>Mata kuliah Pendidikan Kewarganegaraan ini berisikan kajian tentang pendidikan kewarganegaraan secara konseptual, identitas dan integrasi nasional, nilai, dan norma konstitusi, perilaku konstitusional, warga negara dan kewarganegaraan indonesia, hakikat dan budaya demokrasi, penegakan hukum, wawasan nusantara, ketahanan nasional dan bela negara</t>
  </si>
  <si>
    <t xml:space="preserve">CPL 2 Mampu Membangun dan Menjaga Hubungan Public Relation yang Efektif Lulusan mampu merancang dan melaksanakan strategi komunikasi, menjaga reputasi positif, serta mengelola hubungan profesional dengan tamu, mitra, dan stakeholder industri perhotelan.
CPL 6. Mampu Menerapkan Etika Profesional, Budaya Lintas Negara, dan Prinsip Keberlanjutan Lulusan mampu menginternalisasi nilai etika kerja, menghormati keberagaman budaya tamu, serta menerapkan prinsip keberlanjutan dalam setiap aspek operasional akomodasi. </t>
  </si>
  <si>
    <t xml:space="preserve">CPMK 1 (C3) | Mampu menggunakan Bahasa Inggris dalam pelayanan tamu hotel. 
CPMK 2 (C4) | Mampu menganalisis kebutuhan komunikasi dalam lingkungan kerja multikultural.
CPMK 3 (C6) | Mampu menyusun dokumen dan simulasi komunikasi tertulis dan lisan dalam konteks kerja. </t>
  </si>
  <si>
    <t>SUB CPMK 1 Mengidentifikasi kosakata teknis perhotelan. c3
SUB CPMK 2 Melakukan percakapan check-in dan check-out. c3
SUB CPMK 3 Menyusun dialog layanan kamar. c6
SUB CPMK 4 Menggunakan ekspresi untuk permintaan dan keluhan. c3
SUB CPMK 5 Menganalisis perbedaan budaya dalam komunikasi. c4
SUB CPMK 6 Menulis email formal untuk keperluan hotel. c6
SUB CPMK 7 Membuat laporan kejadian dalam Bahasa Inggris. c6
SUB CPMK 8 Ujian Tengah Semester 
SUB CPMK 9 Mendeskripsikan fasilitas hotel secara lisan. c4
SUB CPMK 10 Menggunakan bahasa dalam pemesanan layanan tambahan. c3
SUB CPMK 11 Menyusun surat konfirmasi reservasi. c6
SUB CPMK 12 Menjelaskan prosedur Housekeeping secara lisan. c4
SUB CPMK 13 Menyusun percakapan telepon untuk layanan hotel.c6
SUB CPMK 14 Menanggapi review tamu dalam Bahasa Inggris. c4
SUB CPMK 15 Membuat booklet layanan hotel berbahasa Inggris.c6
SUB CPMK 16 Ujian akhir Semester</t>
  </si>
  <si>
    <t>Mata kuliah ini dirancang untuk meningkatkan kemampuan komunikasi bahasa Inggris dalam konteks operasional hotel. Materi mencakup percakapan di front office, housekeeping, F&amp;B, serta penanganan keluhan tamu asing dengan profesional.</t>
  </si>
  <si>
    <t>I.55HDROO.206.2 Memulai Percakapan dan Mengembangkan Hubungan Baik Dengan Tamu
I.55HDROO.006.2 Melakukan Komunikasi Melalui Telepon
I.55HDROO.248.2 Menjelaskan Fasilitas dan Pelayanan Hotel
I.55HDROO.153.2 Memperbaharui Pengetahuan Lokal
I.55HDROO.207.2 Melakukan Percakapan Singkat di Telepon
I.55HDROO.209.2 Menangani Keluhan
I.55HDROO.154.2 Mempromosikan Produk dan Jasa Kepada Pelanggan
I.55HDROO.165.2 Menyajikan Informasi
I.55HDROO.213.2 Menulis Pesan Singkat
I.55HDROO.248.2 Menjelaskan Fasilitas dan Pelayanan Hotel
I.55HDROO.226.2 Bekerja Secara Kooperatif dalam Lingkungan Administrasi Umum 
I.55HDROO.228.2 Membaca dan Menulis Bahasa Inggris pada Tingkat Lanjut
I.55HDROO.208.2 | Menggunakan Bahasa Lisan untuk Negosiasi dan Pertukaran Informasi yang Kompleks dalam Jenis Konteks Hotel</t>
  </si>
  <si>
    <t>Pelayana Prima dan Perilaku Konsumen</t>
  </si>
  <si>
    <t>CPL 1. Mampu Menguasai dan Mengaplikasikan Keahlian Operasional Akomodasi, Lulusan mampu memahami, mengelola, dan menerapkan standar operasional prosedur (SOP) di bidang akomodasi hotel untuk menjamin kualitas pelayanan dan kenyamanan tamu.
CPL 2 Mampu Membangun dan Menjaga Hubungan Public Relation yang Efektif Lulusan mampu merancang dan melaksanakan strategi komunikasi, menjaga reputasi positif, serta mengelola hubungan profesional dengan tamu, mitra, dan stakeholder industri perhotelan.</t>
  </si>
  <si>
    <t xml:space="preserve"> CPMK 1 (C3) | Mampu menerapkan prinsip pelayanan prima dalam operasional hotel. |
| CPMK 2 (C4) | Mampu menganalisis perilaku konsumen hotel berdasarkan kebutuhan dan harapan. |
| CPMK 3 (C5) | Mampu mengevaluasi kepuasan tamu dan strategi penanganan keluhan.</t>
  </si>
  <si>
    <t>SUB CPMK 1 Menjelaskan prinsip pelayanan prima. c3
SUB CPMK 2 Menganalisis kebutuhan dan harapan tamu. c4
SUB CPMK 3 Mengidentifikasi jenis perilaku konsumen. c3
SUB CPMK 4 Menyusun strategi komunikasi pelayanan. c6
SUB CPMK 5 Menilai kualitas pelayanan berdasarkan feedback. c5
SUB CPMK 6 Mengelola keluhan tamu dengan empati. c3
SUB CPMK 7 Merancang proses service recovery. c6
SUB CPMK 8 ujian tengah semester
SUB CPMK 9 Mengkaji loyalitas pelanggan. c4
SUB CPMK 10 Menjelaskan tipe-tipe tamu berdasarkan karakteristik. c3
SUB CPMK 11 Menganalisis service gap dan pengaruhnya terhadap kepuasan. c4
SUB CPMK 12 Menyusun standar pelayanan di hotel. c6
SUB CPMK 13 Mengevaluasi efektivitas pelatihan staf pelayanan. c5
SUB CPMK 14 Membuat SOP handling complaint. c6
SUB CPMK 15 Menganalisis review tamu untuk perbaikan layanan. c4
SUB CPMK 16 ujian akhir semester</t>
  </si>
  <si>
    <t>Mata kuliah ini membahas pentingnya pelayanan prima dalam dunia hospitality dan pemahaman perilaku konsumen. Mahasiswa akan belajar bagaimana membangun kepuasan dan loyalitas pelanggan melalui pelayanan yang melebihi ekspektasi.</t>
  </si>
  <si>
    <t>I.55HDROO.206.2	Memulai Percakapan dan Mengembangkan Hubungan Baik Dengan Tamu
I.55HDROO.248.2	Menjelaskan Fasilitas dan Pelayanan Hotel
I.55HDROO.153.2	Memperbaharui Pengetahuan Lokal
I.55HDROO.154.2 Mempromosikan Produk dan Jasa Kepada Pelanggan
I.55HDROO.209.2 Menangani Keluhan 
I.55HDROO.165.2 Menyajikan Informasi 
I.55HDROO.207.2 Melakukan Percakapan Singkat di Telepon
I.55HDROO.041.3 Menyelia Prosedur Check-in dan Check-out
I.55HDROO.226.2 Bekerja Secara Kooperatif Dalam Lingkungan Administrasi Umum
I.55HDROO.159.2 Mengoordinir Kegiatan Pemasaran dan Promosi I.55HDROO.106.4 Menangani Masalah Lintas Departemen Terkait Pelayanan Tamu
I.55HDROO.208.2 Menggunakan Bahasa Lisan untuk Negosiasi dan Pertukaran Informasi yang Kompleks dalam Jenis Konteks Hotel
I.55HDROO.203.2 Melaksanakan Pemantauan Rencana Bisnis</t>
  </si>
  <si>
    <t xml:space="preserve">CPL 2 Mampu Membangun dan Menjaga Hubungan Public Relation yang Efektif Lulusan mampu merancang dan melaksanakan strategi komunikasi, menjaga reputasi positif, serta mengelola hubungan profesional dengan tamu, mitra, dan stakeholder industri perhotelan.
CPL 6 Mampu Menerapkan Etika Profesional, Budaya Lintas Negara, dan Prinsip Keberlanjutan Lulusan mampu menginternalisasi nilai etika kerja, menghormati keberagaman budaya tamu, serta menerapkan prinsip keberlanjutan dalam setiap aspek operasional akomodasi. </t>
  </si>
  <si>
    <t>CPMK 1 (C3) | Mampu menggunakan ungkapan dasar Bahasa Mandarin dalam pelayanan dasar. |
| CPMK 2 (C4) | Mampu menganalisis struktur bahasa untuk komunikasi sederhana di hotel. |
| CPMK 3 (C6) | Mampu menyusun percakapan Mandarin kontekstual dalam industri hospitality. |</t>
  </si>
  <si>
    <t>SUB CPMK 1 Mengucapkan pinyin dan nada Mandarin dengan benar. c3
SUB CPMK 2 Menggunakan salam dan perkenalan. c3
SUB CPMK 3 Menghitung dan menyebut angka dasar. c3
SUB CPMK 4 Menyusun kalimat permintaan dan arahan. c6
SUB CPMK 5 Menerjemahkan istilah perhotelan dasar. c4
SUB CPMK 6 Menerapkan dialog reservasi. c3
SUB CPMK 7 Menyusun percakapan sederhana check-in. c6
SUB CPMK 8 ujian tengah semester
SUB CPMK 9Mendeskripsikan makanan dan minuman. c4
SUB CPMK 10 Memberikan petunjuk arah dalam Bahasa Mandarin. c4
SUB CPMK 11 Menyusun percakapan dalam layanan room service. c6
SUB CPMK 12 Menganalisis struktur kalimat permintaan maaf. c4
SUB CPMK 13 Melakukan roleplay keluhan sederhana. c3
SUB CPMK 14 Membuat daftar istilah penting FO &amp; HK dalam Mandarin. c6
SUB CPMK 15 Menyusun booklet layanan hotel untuk tamu Mandarin. c6
SUB CPMK 16 ujian akhir semester</t>
  </si>
  <si>
    <t>Mata kuliah ini memberikan pengenalan bahasa Mandarin dasar yang digunakan dalam industri perhotelan. Fokus pada percakapan sederhana, pengenalan karakter, dan etika pelayanan untuk tamu berbahasa Mandarin.</t>
  </si>
  <si>
    <r>
      <t xml:space="preserve">Intermediate </t>
    </r>
    <r>
      <rPr>
        <i/>
        <sz val="16"/>
        <color rgb="FF000000"/>
        <rFont val="Times New Roman"/>
        <family val="1"/>
      </rPr>
      <t>Front Office Operation</t>
    </r>
  </si>
  <si>
    <t xml:space="preserve">CPMK 1 (C3) | Mampu menerapkan prosedur operasional kantor depan tingkat lanjut. |
| CPMK 2 (C4) | Mampu menganalisis transaksi keuangan dan koordinasi dengan departemen lain. |
| CPMK 3 (C5) | Mampu mengevaluasi layanan front office berdasarkan standar dan kepuasan tamu. </t>
  </si>
  <si>
    <t>SUB CPMK 1 Menjelaskan alur check-in tamu grup. c3
SUB CPMK 2 Menyusun data pemesanan grup dan rombongan. c6
SUB CPMK 3 Menerapkan strategi up-selling dan cross-selling. c3
SUB CPMK 4 Menganalisis guest folio dan proses pembayaran. c4
SUB CPMK 5 Menangani request khusus (VIP, long stay). c3
SUB CPMK 6 Menjelaskan prosedur koordinasi dengan departemen lain. c4
SUB CPMK 7 Menggunakan sistem PMS untuk pengolahan data reservasi. c3
SUB CPMK 8 Ujian Tengah Semester
SUB CPMK 9 Menganalisis pelaporan harian dan night audit. c4
SUB CPMK 10 Menilai efektivitas komunikasi antar shift. c5
SUB CPMK 11 Menyusun jadwal kerja shift front office. c6
SUB CPMK 12 Menjelaskan penanganan overbooking dan guest recovery. c4
SUB CPMK 13 Membuat laporan pendapatan harian FO. c6
SUB CPMK 14 Mengevaluasi simulasi komplain tamu dan penyelesaiannya. c5
SUB CPMK 15 Menyusun SOP koordinasi FO dengan departemen lain. c6
SUB CPMK 16 Ujian Akhir Semester</t>
  </si>
  <si>
    <t>Mata kuliah lanjutan dari Front Office Operation 1 ini menekankan pada praktik lanjutan seperti up-selling, night audit, penanganan komplain, serta koordinasi antardepartemen untuk meningkatkan kualitas pelayanan tamu.</t>
  </si>
  <si>
    <t>I.55HDROO.001.2: Memproses Reservasi
I.55HDROO.002.2: Menyediakan Layanan Akomodasi Reception
I.55HDROO.006.2: Melakukan Komunikasi Melalui Telepon
I.55HDROO.154.2: Mempromosikan Produk dan Jasa
I.55HDROO.209.2: Menangani Keluhan
I.55HDROO.041.3: Menyelia Prosedur Check-in dan Check-out
I.55HDROO.043.3: Mengelola Reservasi
I.55HDROO.044.3: Mengelola Layanan Akomodasi Reception
I.55HDROO.045.3: Menyelia Prosedur Penanganan Uang
I.55HDROO.046.3: Menyelia Prosedur Check-out dan Penagihan
I.55HDROO.047.3: Mengelola Layanan Tamu
I.55HDROO.048.3: Menyelia Prosedur Keamanan di Front Office
I.55HDROO.049.3: Mengelola Operasional Front Office</t>
  </si>
  <si>
    <r>
      <rPr>
        <i/>
        <sz val="16"/>
        <color rgb="FF000000"/>
        <rFont val="Calibri"/>
        <scheme val="minor"/>
      </rPr>
      <t xml:space="preserve">Intermediate </t>
    </r>
    <r>
      <rPr>
        <i/>
        <sz val="16"/>
        <color rgb="FF000000"/>
        <rFont val="Times New Roman"/>
      </rPr>
      <t>Housekeeping Operation</t>
    </r>
  </si>
  <si>
    <t>| CPMK 1 (C3) | Mampu menerapkan teknik lanjutan pembersihan kamar dan area publik. |
| CPMK 2 (C4) | Mampu menganalisis kebutuhan linen, inventory dan pengelolaannya. |
| CPMK 3 (C6) | Mampu menyusun strategi peningkatan kualitas layanan housekeeping.</t>
  </si>
  <si>
    <t>SUB CPMK 1 Mengidentifikasi jenis kamar berdasarkan tingkat kerumitan c3
SUB CPMK 2 Menyusun jadwal deep cleaning. c6
SUB CPMK 3 Menggunakan formulir inspeksi kamar. c3
SUB CPMK 4 Menganalisis standar kebersihan dari feedback tamu. c4
SUB CPMK 5 Menyusun inventory kontrol untuk linen dan amenities. c6
SUB CPMK 6 Menilai hasil kerja staf housekeeping. c5
SUB CPMK 7 Merancang standar checklist quality control. c6
SUB CPMK 8 Ujian Tengah Semester
SUB CPMK 9 Menganalisis biaya operasional housekeeping. c4
SUB CPMK 10 Menyusun program pelatihan staf. c6
SUB CPMK 11 Mengelola laporan barang hilang dan kerusakan. c3
SUB CPMK 12 Mengembangkan inovasi pelayanan housekeeping. c6
SUB CPMK 13 Mengevaluasi permintaan khusus dari tamu. c5
SUB CPMK 14 Menyusun format evaluasi kinerja harian room attendant. c6
SUB CPMK 15 Menjelaskan peran supervisor dalam koordinasi HK-FO. c4
SUB CPMK 16 Ujian Akhir Semester</t>
  </si>
  <si>
    <t>Mata kuliah lanjutan dari Housekeeping Operation 1, membahas supervisi kebersihan, pengelolaan linen, jadwal pembersihan, inventory housekeeping, serta hubungan kerja dengan bagian lain di hotel.</t>
  </si>
  <si>
    <t>I.55HDROO.151.2: Mengikuti Prosedur K3
I.55HDROO.161.2: Mengikuti Prosedur Kebersihan
I.55HDROO.162.2: Menyiapkan Kamar untuk Tamu
I.55HDROO.164.2: Menyediakan Layanan Housekeeping
I.55HDROO.229.2: Membangun Tempat Kerja Aman
I.55HDROO.244.2: Menjaga Keamanan Lingkungan Kerja
I.55HDROO.050.3: Menyelia Kebersihan Kamar dan Area Publik
I.55HDROO.051.3: Mengelola Linen dan Pakaian Tamu
I.55HDROO.052.3: Mengelola Inventory Housekeeping
I.55HDROO.053.3: Menyelia Prosedur K3 di Housekeeping
I.55HDROO.054.3: Mengelola Operasional Housekeeping
I.55HDROO.055.3: Menyelia Pelayanan untuk Tamu
I.55HDROO.056.3: Menyelia Prosedur Lost &amp; Found</t>
  </si>
  <si>
    <t>Intermediate Laundry Operation</t>
  </si>
  <si>
    <t xml:space="preserve">CPMK 1 (C3) | Mampu menerapkan proses layanan laundry tamu dan linen operasional. |
| CPMK 2 (C4) | Mampu menganalisis pengelolaan siklus linen dan kontrol kualitas laundry. |
| CPMK 3 (C5) | Mampu mengevaluasi pelayanan linen dan binatu sesuai standar hotel. </t>
  </si>
  <si>
    <t>SUB CPMK 1 Mengidentifikasi siklus linen hotel. c3
SUB CPMK 2 Menerapkan prosedur laundry tamu (valet service). c3
SUB CPMK 3 Menjelaskan jenis noda dan teknik penanganannya. c4
SUB CPMK 4 Mengelola pencatatan peminjaman dan pengembalian linen. c3
SUB CPMK 5 Menganalisis penyebab kerusakan linen. c4
SUB CPMK 6 Menyusun sistem pelabelan linen. c6
SUB CPMK 7 Mengevaluasi kualitas hasil laundry. c5
SUB CPMK 8 Ujian Tengah Semester
SUB CPMK 9 Menyusun jadwal rotasi linen. c6
SUB CPMK 10 Menjelaskan sistem kontrol inventory linen. c3
SUB CPMK 11 Mengoperasikan mesin dry-cleaning dan perawatan. c3
SUB CPMK 12 Menyusun form pemantauan proses laundry harian. c6
SUB CPMK 13 Menilai efektivitas pemakaian chemical laundry. c5
SUB CPMK 14 Merancang SOP proses laundry sesuai standar. c6
SUB CPMK 15 Menganalisis hubungan kerja antara HK dan laundry. c4
SUB CPMK 16 Ujian Akhir Semester</t>
  </si>
  <si>
    <t>Mata kuliah ini melanjutkan Linen and Laundry Services dengan fokus pada efisiensi proses, pemeliharaan mesin, penanganan bahan kimia, serta sistem manajemen laundry skala besar di industri hospitality.</t>
  </si>
  <si>
    <t>I.55HDROO.151.2: Mengikuti Prosedur K3
I.55HDROO.161.2: Mengikuti Prosedur Kebersihan
I.55HDROO.229.2: Membangun Tempat Kerja Aman
I.55HDROO.051.3: Mengelola Linen dan Pakaian Tamu
I.55HDROO.052.3: Mengelola Inventory Housekeeping</t>
  </si>
  <si>
    <t xml:space="preserve">CPL 3 Mampu Merencanakan dan Mengembangkan Strategi Bisnis Akomodasi, Lulusan mampu menganalisis peluang pasar, menyusun perencanaan bisnis akomodasi, serta mengembangkan inovasi bisnis yang adaptif terhadap tren industri perhotelan. </t>
  </si>
  <si>
    <t>CPMK 1 (C3) | Mampu menerapkan prinsip estetika dan fungsi dalam ruang dan lanskap hotel. |
| CPMK 2 (C4) | Mampu menganalisis kebutuhan ruang dan kenyamanan visual tamu. |
| CPMK 3 (C6) | Mampu merancang tata letak dan lanskap sederhana untuk area akomodasi. |</t>
  </si>
  <si>
    <t xml:space="preserve"> </t>
  </si>
  <si>
    <t>Mata kuliah ini membahas prinsip desain interior dan eksterior dalam konteks akomodasi. Mahasiswa mempelajari estetika ruang, pemilihan furnitur, pencahayaan, hingga perencanaan lansekap untuk menciptakan pengalaman tamu yang nyaman dan menarik.</t>
  </si>
  <si>
    <t>Prinsip dasar desain interior dan lanskap, estetika ruang, pemilihan furnitur, pencahayaan, fungsionalitas ruang, pengaruh budaya dalam desain interior, serta keberlanjutan dalam desain ruang akomodasi.
I.55HDROO.071.3	Membersihkan Area Umum (Public Area)
I.55HDROO.079.3	Melaksanakan Prosedur Penanganan Pencemaran
I.55HDROO.081.4	Menyelia Pembersihan Area Tamu dan Umum
I.55HDROO.085.4	Menyelia Pengelolaan Linen dan Laundry
I.55HDROO.229.2	Membangun dan Memelihara Tempat Kerja yang Aman
I.55HDROO.086.5	Mengelola Operasi Harian Housekeeping
I.55HDROO.088.5	Mengelola Jadwal Pekerjaan dan Petugas Kebersihan
I.55HDROO.259.2	Merencanakan dan Melaksanakan Evakuasi Lokasi
I.55HDROO.203.2	Melaksanakan Pemantauan Rencana Bisnis
I.55HDROO.204.2	Menyusun dan Menerapkan Rencana Perawatan Fasilitas</t>
  </si>
  <si>
    <t>RENCANA PEMBELAJARAN SEMESTER IV</t>
  </si>
  <si>
    <t>Perancangan Pengalaman Tamu dalam Hospitaliti</t>
  </si>
  <si>
    <t>CPL 3 Mampu Merencanakan dan Mengembangkan Strategi Bisnis Akomodasi, Lulusan mampu menganalisis peluang pasar, menyusun perencanaan bisnis akomodasi, serta mengembangkan inovasi bisnis yang adaptif terhadap tren industri perhotelan.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</si>
  <si>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Menerapkan konsep dan prinsip perancangan pengalaman tamu dalam industri hospitality (C3)
Menganalisis kebutuhan dan perilaku tamu untuk mendesain pengalaman layanan (C4)
Mengembangkan inovasi desain pengalaman tamu berbasis data dan empati (C6)</t>
  </si>
  <si>
    <t>SUB CPMK 1 Mengidentifikasi elemen dan tahapan pengalaman tamu (C3)
SUB CPMK 2 Menerapkan teknik customer journey mapping (C3)
SUB CPMK 3 Menganalisis touchpoint kritis dalam interaksi tamu (C4)
SUB CPMK 4 Mendesain blueprint pengalaman pelayanan (C6)
SUB CPMK 5 Mengembangkan strategi peningkatan kepuasan tamu (C4)
SUB CPMK 6 Menilai elemen emosional dalam interaksi layanan (C5)
SUB CPMK 7 Menggunakan teknologi dalam desain hospitality experience (C3)
SUB CPMK 8 UTS: Proposal Service Design berdasarkan studi kasus (C5)
SUB CPMK 9 Menyusun narasi storytelling layanan (C6)
SUB CPMK 10 Mendesain pengalaman tematik dalam kamar tamu (C6)
SUB CPMK 11 Menganalisis feedback pelanggan untuk evaluasi pengalaman (C4)
SUB CPMK 12 Mengembangkan persona tamu dan segmentasi pengalaman (C4)
SUB CPMK 13 Menilai efektivitas implementasi desain layanan (C5)
SUB CPMK 14 Menyusun portofolio desain hospitality experience (C6)
SUB CPMK 15 Mempresentasikan prototipe pengalaman tamu (C6)
SUB CPMK 16 UAS: Simulasi dan presentasi akhir service experience project (C6)</t>
  </si>
  <si>
    <t>Mata kuliah ini membahas pendekatan strategis dalam mendesain pengalaman tamu yang unggul dan berkesan melalui pendekatan kreatif, teknologi, dan empati layanan.</t>
  </si>
  <si>
    <t>Guest journey, service blueprint, emotional design, storytelling, touchpoint hospitality, teknologi layanan.                I.55HDROO.116.5: Mengembangkan Strategi Layanan Tamu
I.55HDROO.117.5: Mengembangkan Sistem Reservasi
I.55HDROO.106.4: Menangani Masalah Lintas Departemen Terkait Pelayanan Tamu
I.55HDROO.120.5: Mengembangkan Strategi Pemasaran dan Penjualan</t>
  </si>
  <si>
    <t>Menerapkan prinsip dasar pengelolaan dan klasifikasi akomodasi (C3)
Menganalisis kebutuhan ruang dan fasilitas dalam akomodasi (C4)
Merancang perencanaan strategis fasilitas akomodasi berbasis efisiensi dan kenyamanan (C6)</t>
  </si>
  <si>
    <t>SUB CPMK 1 memahami ruang lingkup mata kuliah, tujuan pembelajaran, sistem penilaian, serta pentingnya prinsip perencanaan akomodasi dalam konteks industri hospitality. (C2)
SUB CPMK 2 Mahasiswa mampu menjelaskan pengertian, fungsi, dan jenis-jenis akomodasi beserta peranannya dalam industri pariwisata.(C2)
SUB CPMK 3 Mahasiswa mampu mengidentifikasi klasifikasi dan kriteria standar akomodasi nasional dan internasional (bintang, non-bintang, budget, boutique, dll). (C3)
SUB CPMK 4 Mahasiswa mampu menganalisis aspek kelayakan finansial, pasar, teknis, dan lingkungan dalam perencanaan usaha akomodasi. (C4)
SUB CPMK 5 Mahasiswa mampu mengevaluasi faktor-faktor strategis pemilihan lokasi dan melakukan analisis tapak untuk pembangunan akomodasi. (C5)
SUB CPMK 6 Mahasiswa mampu merancang profil target pasar akomodasi berdasarkan tren konsumen, demografi, dan kebutuhan wisatawan. (C6)
SUB CPMK 7 Mahasiswa mampu menyusun konsep akomodasi yang unik dan berdaya saing berdasarkan analisis kebutuhan dan peluang pasar (C7)
SUB CPMK 8 UTS:Evaluasi pemahaman mahasiswa terhadap prinsip dasar, analisis pasar, kelayakan, dan konsep awal perencanaan akomodasi. (C1-C4)
SUB CPMK 9Mahasiswa mampu merancang denah fasilitas utama akomodasi (front office, guest room, public area, F&amp;B outlet) secara fungsional dan efisien. (C6)
SUB CPMK 10 Mahasiswa mampu mengidentifikasi kebutuhan ruang kerja dan logistik (back office, laundry, storage, dll) dan merancang sistem sirkulasinya. (C5)
SUB CPMK 11 Mahasiswa mampu menerapkan prinsip estetika dan kenyamanan visual dalam merancang identitas desain akomodasi. (C3)
SUB CPMK 12Mahasiswa mampu menyusun struktur organisasi dan kebutuhan tenaga kerja berdasarkan skala dan konsep usaha akomodasi. (C6)
SUB CPMK 13Mahasiswa mampu menghitung estimasi biaya pembangunan, peralatan, serta kebutuhan modal kerja awal akomodasi. (C5)
SUB CPMK 14 Mahasiswa mampu merancang strategi promosi dan positioning untuk menjangkau target pasar dan memperkuat identitas merek akomodasi. (C6)
SUB CPMK 15 Mahasiswa mampu menyusun dan mempresentasikan proposal perencanaan usaha akomodasi secara terstruktur dan profesional. (C6)
SUB CPMK 16 UAS: EVALUASI AKHIR (C1-C6)</t>
  </si>
  <si>
    <t>Mata kuliah ini membahas prinsip dasar, klasifikasi, serta perencanaan fasilitas dan operasional akomodasi secara strategis dan berorientasi pada kebutuhan tamu dan efisiensi manajemen.</t>
  </si>
  <si>
    <t>Jenis dan klasifikasi akomodasi, manajemen fasilitas, occupancy, pengelolaan area, perencanaan ruang dan tata letak, standar layanan, kebutuhan tamu.        I.55HDROO.118.5: Mengembangkan Strategi Kebersihan dan Kenyamanan
I.55HDROO.109.4: Mengelola Kebersihan Kamar dan Area Publik
I.55HDROO.113.4: Mengelola Operasional Housekeeping
I.55HDROO.108.4: Mengelola Operasional Front Office</t>
  </si>
  <si>
    <t>English for Rooms Division Management</t>
  </si>
  <si>
    <t>Menggunakan kosakata dan struktur bahasa Inggris profesional dalam konteks RDM (C3)
Menganalisis situasi komunikasi kerja dan merespons secara tepat menggunakan bahasa Inggris (C4)
Menyusun laporan dan presentasi profesional berbahasa Inggris untuk keperluan RDM (C6)</t>
  </si>
  <si>
    <t>SUB CPMK 1 Mengidentifikasi kosakata umum dan istilah teknis RDM (C3)
SUB CPMK 2 Menggunakan kalimat profesional dalam menyapa tamu dan menjawab telepon (C3)
SUB CPMK 3 Menulis email dan pesan internal dalam konteks divisi kamar (C3)
SUB CPMK 4 Menganalisis keluhan tamu dan menyusun respons layanan dalam bahasa Inggris (C4)
SUB CPMK 5 Menerapkan komunikasi dua arah dalam simulasi pelayanan tamu (C3)
SUB CPMK 6 Menyusun form dan laporan Housekeeping dalam bahasa Inggris (C3)
SUB CPMK 7 Menganalisis situasi miscommunication dalam praktik kerja RDM (C4)
SUB CPMK 8 UTS: Simulasi komunikasi kerja dan menulis complaint response (C4)
SUB CPMK 9 Menyusun presentasi layanan hotel dengan bahasa Inggris profesional (C6)
SUB CPMK 10 Mempresentasikan laporan mingguan kerja divisi kamar (C6)
SUB CPMK 11 Menggunakan ekspresi hospitality untuk situasi darurat atau keluhan (C3)
SUB CPMK 12 Menulis ringkasan laporan kegiatan harian menggunakan bahasa Inggris (C3)
SUB CPMK 13 Menyusun script percakapan check-in dan check-out (C3)
SUB CPMK 14 Menilai penggunaan tata bahasa dan kesesuaian register dalam komunikasi kerja (C5)
SUB CPMK 15 Mempresentasikan ide pengembangan layanan dalam bahasa Inggris (C6)
SUB CPMK 16 UAS: Presentasi tugas akhir dan laporan tertulis dalam bahasa Inggris profesional (C6)</t>
  </si>
  <si>
    <t>Mata kuliah ini membekali mahasiswa dengan kemampuan bahasa Inggris teknis dan profesional dalam ruang lingkup Room Division Management (RDM), mencakup komunikasi pelayanan, laporan kerja, serta keterampilan presentasi dalam konteks perhotelan internasional.</t>
  </si>
  <si>
    <t>Vocabulary dan struktur bahasa RDM, komunikasi lisan dan tertulis, complaint handling, telephone skills, report writing, English for front office and housekeeping.           I.55HDROO.208.4: Menggunakan Bahasa Lisan untuk Negosiasi Kompleks
I.55HDROO.106.4: Menangani Masalah Lintas Departemen
I.55HDROO.209.4: Menangani Keluhan Tingkat Lanjut
I.55HDROO.228.4: Membaca dan Menulis Dokumen Profesional</t>
  </si>
  <si>
    <t>CPL 1 Mampu Menguasai dan Mengaplikasikan Keahlian Operasional Akomodasi, Lulusan mampu memahami, mengelola, dan menerapkan standar operasional prosedur (SOP) di bidang akomodasi hotel untuk menjamin kualitas pelayanan dan kenyamanan tamu. 
CPL 2 Mampu Membangun dan Menjaga Hubungan Public Relation yang Efektif Lulusan mampu merancang dan melaksanakan strategi komunikasi, menjaga reputasi positif, serta mengelola hubungan profesional dengan tamu, mitra, dan stakeholder industri perhotelan.</t>
  </si>
  <si>
    <t>Menerapkan prosedur layanan butler sesuai standar internasional (C3)
Menganalisis kebutuhan dan preferensi tamu VIP untuk layanan personalisasi (C4)
Menyusun simulasi pelayanan butler dalam konteks nyata dan profesional (C6)</t>
  </si>
  <si>
    <t>SUB CPMK 1 Menjelaskan peran dan fungsi butler dalam layanan hotel mewah (C3)
SUB CPMK 2 Menerapkan standar grooming dan komunikasi profesional (C3)
SUB CPMK 3 Menerapkan etiket penyambutan tamu VIP (C3)
SUB CPMK 4 Menilai kebutuhan layanan personal berdasarkan tipe tamu (C5)
SUB CPMK 5 Menerapkan teknik packing dan unpacking barang tamu (C3)
SUB CPMK 6 Menganalisis preferensi pribadi dan budaya tamu kelas atas (C4)
SUB CPMK 7 Menyusun rencana layanan harian untuk tamu VIP (C6)
SUB CPMK 8 UTS: Praktik layanan pribadi (table service, valet, packing) (C4)
SUB CPMK 9 Menerapkan prosedur layanan wine, minuman keras, dan cerutu (C3)
SUB CPMK 10 Menganalisis kesalahan umum dalam pelayanan butler dan solusinya (C4)
SUB CPMK 11 Menilai komunikasi asertif dan profesional dalam layanan butler (C5)
SUB CPMK 12 Menyusun SOP layanan kamar untuk tamu penting (C6)
SUB CPMK 13 Menggunakan perangkat teknologi dalam pelaporan layanan butler (C3)
SUB CPMK 14 Merancang simulasi skenario layanan tamu VIP (C6)
SUB CPMK 15 Mempresentasikan kinerja pelayanan butler secara profesional (C6)
SUB CPMK 16 UAS: Simulasi layanan butler lengkap dan evaluasi tamu misterius (C6)</t>
  </si>
  <si>
    <t>Mata kuliah ini membekali mahasiswa dengan kompetensi layanan butler profesional, meliputi keterampilan personalisasi layanan, protokol, dan etiket dalam melayani tamu VIP sesuai standar internasional.</t>
  </si>
  <si>
    <t>Etiket pelayanan, grooming and appearance, standard operating procedures (SOP) butler, protokol layanan pribadi, wine and cigar service, packing and unpacking, komunikasi tamu kelas atas.           I.55HDROO.101.4: Mengelola Layanan Tamu VIP
I.55HDROO.114.4: Mengelola Pelayanan Khusus untuk Tamu
I.55HDROO.257.4: Menyediakan Keamanan untuk Tamu VIP
I.55HDROO.106.4: Menangani Masalah Lintas Departemen</t>
  </si>
  <si>
    <t>CPL 1   Mampu Menguasai dan Mengaplikasikan Keahlian Operasional Akomodasi, Lulusan mampu memahami, mengelola, dan menerapkan standar operasional prosedur (SOP) di bidang akomodasi hotel untuk menjamin kualitas pelayanan dan kenyamanan tamu. 
CPL 4 Mampu Mengelola Talenta Secara Profesional dalam Industri Akomodasi Lulusan mampu mengidentifikasi, mengembangkan, dan mempertahankan bakat di sektor perhotelan untuk mendukung pertumbuhan organisasi dan meningkatkan kepuasan karyawan.</t>
  </si>
  <si>
    <t>Menerapkan prinsip dan teknik supervisi dalam operasional divisi kamar (C3)
Menganalisis pelaksanaan standar operasional prosedur dan kualitas layanan kamar (C4)
Menyusun strategi peningkatan mutu layanan dan pengembangan kinerja staf divisi kamar (C6)</t>
  </si>
  <si>
    <t>SUB CPMK 1 Menjelaskan peran dan fungsi supervisor dalam divisi kamar (C3)
SUB CPMK 2 Menerapkan teknik observasi kerja dan pengawasan staf (C3)
SUB CPMK 3 Mengidentifikasi indikator evaluasi kinerja pelayanan kamar (C3)
SUB CPMK 4 Menganalisis pelaksanaan SOP housekeeping dan front office (C4)
SUB CPMK 5 Menilai laporan pelayanan kamar dan kepuasan tamu (C5)
SUB CPMK 6 Mengidentifikasi permasalahan umum dalam layanan kamar (C4)
SUB CPMK 7 Menerapkan komunikasi efektif dalam membina tim kerja (C3)
SUB CPMK 8 UTS: Studi kasus pengawasan layanan tamu dan evaluasi kinerja staf (C4)
SUB CPMK 9 Menganalisis hasil audit kualitas layanan kamar (C4)
SUB CPMK 10 Menyusun rekomendasi peningkatan layanan berdasarkan hasil supervisi (C6)
SUB CPMK 11 Menilai efektivitas pelaporan kegiatan dan feedback pelanggan (C5)
SUB CPMK 12 Mengembangkan rencana pelatihan peningkatan mutu staf divisi kamar (C6)
SUB CPMK 13 Merancang form dan sistem pelaporan supervisi (C6)
SUB CPMK 14 Menganalisis penyebab konflik dalam operasional dan solusi pengawasannya (C4)
SUB CPMK 15 Mempresentasikan simulasi kegiatan supervisi di lingkungan kerja (C6)
SUB CPMK 16 UAS: Laporan akhir dan presentasi supervisi operasional divisi kamar (C6)</t>
  </si>
  <si>
    <t>Mata kuliah ini membekali mahasiswa dengan kompetensi pengawasan dan pengendalian operasional di divisi kamar, mencakup kemampuan dalam memantau kinerja staf, mengevaluasi layanan, dan menangani keluhan dengan pendekatan kepemimpinan yang efektif.</t>
  </si>
  <si>
    <t>Konsep supervisi, teknik pengawasan, evaluasi kinerja staf, quality control layanan kamar, pelaporan supervisi, penanganan konflik, standar layanan housekeeping dan front office.         I.55HDROO.108.4: Mengelola Operasional Front Office
I.55HDROO.113.4: Mengelola Operasional Housekeeping
I.55HDROO.050.4: Menyelia Kebersihan Kamar dan Area Publik
I.55HDROO.041.4: Menyelia Prosedur Check-in/Check-out
I.55HDROO.115.4: Mengelola Prosedur Lost &amp; Found</t>
  </si>
  <si>
    <t>CPL 4 Mampu Mengelola Talenta Secara Profesional dalam Industri Akomodasi Lulusan mampu mengidentifikasi, mengembangkan, dan mempertahankan bakat di sektor perhotelan untuk mendukung pertumbuhan organisasi dan meningkatkan kepuasan karyawan.</t>
  </si>
  <si>
    <t>Menerapkan prinsip-prinsip dasar manajemen talenta dalam industri hospitality (C3)
Menganalisis strategi pengembangan dan retensi karyawan dalam organisasi perhotelan (C4)
Merancang program pengelolaan talenta untuk mendukung kinerja dan pertumbuhan organisasi (C6)</t>
  </si>
  <si>
    <t>SUB CPMK 1 Menjelaskan konsep dan siklus manajemen talenta (C3)
SUB CPMK 2 Mengidentifikasi kebutuhan talenta dalam divisi operasional hotel (C3)
SUB CPMK 3 Menerapkan teknik rekrutmen dan seleksi karyawan (C3)
SUB CPMK 4 Menganalisis efektivitas program orientasi dan pelatihan awal (C4)
SUB CPMK 5 Menilai kinerja karyawan berdasarkan standar kompetensi (C5)
SUB CPMK 6 Mengidentifikasi indikator retensi dan motivasi karyawan (C4)
SUB CPMK 7 Menerapkan metode coaching dan mentoring di tempat kerja (C3)
SUB CPMK 8 UTS: Studi kasus pengembangan karyawan dan perencanaan suksesi (C5)
SUB CPMK 9 Menganalisis penyebab turnover karyawan dan merumuskan solusinya (C4)
SUB CPMK 10 Merancang strategi retensi karyawan berbasis budaya kerja positif (C6)
SUB CPMK 11 Menilai keberhasilan program pengembangan karyawan (C5)
SUB CPMK 12 Menyusun rencana suksesi jabatan pada struktur organisasi hotel (C6)
SUB CPMK 13 Menyusun modul pelatihan soft skills untuk staf hotel (C6)
SUB CPMK 14 Menggunakan tools digital dalam manajemen talenta (C3)
SUB CPMK 15 Mempresentasikan proposal manajemen talenta dalam hospitality (C6)
SUB CPMK 16 UAS: Laporan akhir dan presentasi program talent management (C6)</t>
  </si>
  <si>
    <t>Mata kuliah ini membahas strategi identifikasi, pengembangan, dan retensi talenta dalam industri hospitality, serta peran penting manajemen sumber daya manusia dalam menjaga keberlanjutan dan kualitas layanan.
Bahan Kajian: Konsep manajemen talenta, rekrutmen dan seleksi, program pelatihan dan pengembangan, evaluasi kinerja, retensi karyawan, strategi suksesi, employee engagement.</t>
  </si>
  <si>
    <t>Konsep manajemen talenta, rekrutmen dan seleksi, program pelatihan dan pengembangan, evaluasi kinerja, retensi karyawan, strategi suksesi, employee engagement.      I.55HDROO.119.5: Mengelola Pengembangan SDM
I.55HDROO.121.5: Mengelola Pelatihan dan Kompetensi
I.55HDROO.122.5: Mengelola Kinerja dan Pengembangan Karir
I.55HDROO.123.5: Mengelola Retensi dan Motivasi Karyawan</t>
  </si>
  <si>
    <t>Mengidentifikasi jenis makanan dan minuman serta standar penyajiannya dalam industri perhotelan (C3)
Menganalisis prinsip dasar keamanan, higienitas, dan kualitas dalam layanan makanan dan minuman (C4)
Menyusun simulasi menu dan tata penyajian sesuai standar internasional (C6)</t>
  </si>
  <si>
    <t xml:space="preserve">SUB CPMK 1 Menjelaskan jenis makanan pembuka, utama, penutup, dan minuman (C3)
SUB CPMK 2 Mengidentifikasi perbedaan layanan makanan ala carte, buffet, dan banquet (C3)
SUB CPMK 3 Menjelaskan jenis minuman non-alkohol dan alkohol yang umum disajikan di hotel (C3)
SUB CPMK 4 Menganalisis komposisi menu dan keseimbangan rasa (C4)
SUB CPMK 5 Menilai cara penyajian makanan yang memenuhi standar estetika dan keamanan pangan (C5)
SUB CPMK 6 Mengidentifikasi jenis alergi umum dan kebutuhan diet khusus tamu (C4)
SUB CPMK 7 Menerapkan prosedur standar penyimpanan dan penanganan bahan makanan (C3)
SUB CPMK 8 UTS: Studi kasus perancangan menu dan standar layanan makanan-minuman (C4)
SUB CPMK 9 Menganalisis pairing makanan dan minuman sesuai budaya dan preferensi (C4)
SUB CPMK 10 Menyusun rancangan menu tematik untuk layanan kamar atau restoran hotel (C6)
SUB CPMK 11 Menilai kualitas pelayanan makanan dan minuman berdasarkan SOP (C5)
SUB CPMK 12 Merancang simulasi penyajian tiga jenis hidangan lengkap (C6)
SUB CPMK 13 Menjelaskan food labeling dan informasi nutrisi penting pada menu (C3)
SUB CPMK 14 Menyusun strategi peningkatan kualitas layanan makanan dan minuman (C6)
SUB CPMK 15 Mempresentasikan konsep layanan makanan dan minuman dalam simulasi praktik (C6)
SUB CPMK 16 UAS: Presentasi dan simulasi penyajian menu lengkap dan evaluasi layanan (C6)
</t>
  </si>
  <si>
    <t>Mata kuliah ini memberikan pemahaman dasar mengenai jenis-jenis makanan dan minuman, teknik penyajian, serta standar kualitas dan keamanan pangan dalam pelayanan perhotelan</t>
  </si>
  <si>
    <t>Kategori makanan dan minuman, standar penyajian, etika layanan makanan, pairing makanan dan minuman, standar keamanan pangan, food labeling, pengenalan alergi dan preferensi diet.   I.55HDROO.124.4: Mengoordinir Layanan Makanan dan Minuman
I.55HDROO.101.4: Mengelola Layanan Tamu (Room Service)
I.55HDROO.125.4: Menerapkan Standar Keamanan Pangan
I.55HDROO.126.4: Mengelola Informasi Produk Makanan/Minuman</t>
  </si>
  <si>
    <t>Kewirausahaan dan Inovasi dalam Akomodasi</t>
  </si>
  <si>
    <t>CPL 3,  Mampu Merencanakan dan Mengembangkan Strategi Bisnis Akomodasi, Lulusan mampu menganalisis peluang pasar, menyusun perencanaan bisnis akomodasi, serta mengembangkan inovasi bisnis yang adaptif terhadap tren industri perhotelan.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</si>
  <si>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Menerapkan prinsip dasar kewirausahaan dan inovasi dalam konteks bisnis akomodasi (C3)
Menganalisis peluang bisnis dan tren inovasi di sektor akomodasi (C4)
Menyusun rencana bisnis inovatif dan berkelanjutan untuk akomodasi (C6)</t>
  </si>
  <si>
    <t>SUB CPMK 1 Menjelaskan pengertian dan karakteristik kewirausahaan hospitality (C3)
SUB CPMK 2 Mengidentifikasi tantangan dan peluang usaha di sektor akomodasi (C3)
SUB CPMK 3 Menerapkan metode brainstorming ide inovatif layanan akomodasi (C3)
SUB CPMK 4 Menganalisis tren industri dan perubahan perilaku pelanggan (C4)
SUB CPMK 5 Menilai keunggulan kompetitif dari konsep layanan akomodasi (C5)
SUB CPMK 6 Mengidentifikasi strategi diferensiasi produk/jasa akomodasi (C4)
SUB CPMK 7 Menggunakan tools kanvas model bisnis untuk perencanaan awal usaha (C3)
SUB CPMK 8 UTS: Penyusunan Business Model Canvas dan analisis SWOT (C4)
SUB CPMK 9 Menganalisis kebutuhan modal, segmentasi pasar, dan pricing (C4)
SUB CPMK 10 Menyusun strategi digital marketing untuk promosi akomodasi (C6)
SUB CPMK 11 Menilai kelayakan ide usaha berbasis inovasi (C5)
SUB CPMK 12 Menyusun proposal rencana usaha akomodasi (C6)
SUB CPMK 13 Mendesain layanan inovatif berbasis sustainability (C6)
SUB CPMK 14 Menyusun strategi manajemen risiko usaha akomodasi (C6)
SUB CPMK 15 Mempresentasikan ide usaha akomodasi kepada calon investor (C6)
SUB CPMK 16 UAS: Presentasi dan evaluasi proyek akhir rencana bisnis akomodasi inovatif (C6)</t>
  </si>
  <si>
    <t>Mata kuliah ini membekali mahasiswa dengan kemampuan dasar kewirausahaan serta pengembangan inovasi dalam bisnis akomodasi, dengan fokus pada kreativitas, keberlanjutan, dan keunggulan bersaing dalam industri hospitality.</t>
  </si>
  <si>
    <t>Konsep kewirausahaan, model bisnis akomodasi, inovasi layanan, sustainability, analisis pasar, perencanaan usaha, digital marketing, studi kelayakan.    I.55HDROO.120.5: Mengembangkan Strategi Bisnis
I.55HDROO.127.6: Menyusun Rencana Bisnis Akomodasi
I.55HDROO.128.6: Mengembangkan Inovasi Layanan
I.55HDROO.129.6: Menerapkan Prinsip Keberlanjutan dalam Bisnis</t>
  </si>
  <si>
    <t>RENCANA PEMBELAJARAN SEMESTER V</t>
  </si>
  <si>
    <t>Menerapkan prinsip dasar akuntansi dan keuangan dalam operasional hotel (C3)
Menganalisis laporan keuangan untuk pengambilan keputusan (C4)
Menyusun rencana anggaran dan strategi pengelolaan keuangan hotel (C6</t>
  </si>
  <si>
    <t>SUB CPMK 1 Menjelaskan konsep dasar akuntansi dan keuangan dalam hotel (C3)
SUB CPMK 2 Mengidentifikasi komponen laporan keuangan hotel (C3)
SUB CPMK 3 Menghitung biaya tetap dan variabel operasional hotel (C3)
SUB CPMK 4 Menganalisis struktur laporan laba rugi dan neraca (C4)
SUB CPMK 5 Menilai kinerja keuangan menggunakan rasio profitabilitas dan likuiditas (C5)
SUB CPMK 6 Menjelaskan konsep break even point (C3)
SUB CPMK 7 Menyusun laporan arus kas (C6)
SUB CPMK 8 UTS: Analisis laporan keuangan dan studi kasus cash flow (C4)
SUB CPMK 9 Menganalisis penyimpangan anggaran dan strategi koreksi (C4)
SUB CPMK 10 Menyusun anggaran tahunan hotel berbasis departemen (C6)
SUB CPMK 11 Mengidentifikasi potensi efisiensi dalam struktur biaya hotel (C4)
SUB CPMK 12 Menilai kelayakan proyek investasi hotel kecil-menengah (C5)
SUB CPMK 13 Merancang sistem pelaporan keuangan digital sederhana (C6)
SUB CPMK 14 Menganalisis kasus kegagalan manajemen keuangan hotel (C4)
SUB CPMK 15 Mempresentasikan hasil simulasi rencana keuangan hotel (C6)
SUB CPMK 16 UAS: Penyusunan dan presentasi rencana keuangan hotel secara komprehensif (C6)</t>
  </si>
  <si>
    <t>Mata kuliah ini membekali mahasiswa dengan pemahaman dan keterampilan dalam mengelola keuangan hotel, mencakup analisis laporan keuangan, pengendalian anggaran, serta pengambilan keputusan keuangan strategis.</t>
  </si>
  <si>
    <t>Dasar-dasar akuntansi perhotelan, laporan laba rugi, neraca keuangan, cash flow, pengendalian biaya, budget planning, rasio keuangan.</t>
  </si>
  <si>
    <t>Mengidentifikasi risiko operasional dan bisnis di sektor hospitality (C3)
Menganalisis dampak risiko terhadap keberlangsungan hotel (C4)
Menyusun strategi resilience dan rencana pemulihan bisnis (C6)</t>
  </si>
  <si>
    <t>SUB CPMK 1 Menjelaskan definisi dan jenis-jenis risiko di industri perhotelan (C3)
SUB CPMK 2 Mengidentifikasi risiko internal dan eksternal dalam operasional hotel (C3)
SUB CPMK 3 Menerapkan metode analisis risiko sederhana (C3)
SUB CPMK 4 Menganalisis kasus insiden dan respon perusahaan (C4)
SUB CPMK 5 Menilai dampak risiko terhadap revenue dan reputasi (C5)
SUB CPMK 6 Merancang rencana kontinjensi untuk risiko operasional (C6)
SUB CPMK 7 Menjelaskan prinsip-prinsip business continuity management (C3)
SUB CPMK 8 UTS: Analisis risiko dan mitigasi dari studi kasus hotel (C4)
SUB CPMK 9 Menyusun sistem pelaporan risiko dan prosedur respons cepat (C6)
SUB CPMK 10 Menganalisis efektivitas SOP dalam mengurangi risiko (C4)
SUB CPMK 11 Mengidentifikasi elemen penting dalam manajemen krisis hotel (C3)
SUB CPMK 12 Merancang skenario latihan darurat dan evakuasi (C6)
SUB CPMK 13 Menyusun kerangka kerja resilience plan terintegrasi (C6)
SUB CPMK 14 Menilai kelayakan strategi pemulihan jangka panjang (C5)
SUB CPMK 15 Mempresentasikan simulasi respons risiko dalam krisis simulasi (C6)
SUB CPMK 16 UAS: Rencana pemulihan bisnis dan strategi resilience hotel (C6)</t>
  </si>
  <si>
    <t>Mata kuliah ini bertujuan memberikan pemahaman tentang pentingnya manajemen risiko dan strategi ketahanan dalam menghadapi dinamika bisnis perhotelan.</t>
  </si>
  <si>
    <t>Identifikasi risiko, analisis risiko, mitigasi dan pengendalian, business continuity, manajemen krisis, pemulihan bencana.</t>
  </si>
  <si>
    <t>CPL 5, Mampu Menerapkan dan Mengembangkan Strategi Pemasaran Akomodasi Lulusan mampu menyusun dan mengimplementasikan program pemasaran digital, media sosial, promosi hotel, serta melakukan analisis pasar untuk memperluas jaringan pasar dan meningkatkan brand value.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</si>
  <si>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Menerapkan teknik pemasaran digital untuk akomodasi (C3)
Menganalisis efektivitas platform digital dan teknologi akomodasi (C4)
Merancang strategi digital marketing dan teknologi terintegrasi untuk akomodasi (C6)</t>
  </si>
  <si>
    <t>SUB CPMK 1 Mahasiswa mampu memahami ruang lingkup mata kuliah, sistem penilaian, dan pentingnya desain merek dalam konteks bisnis akomodasi. (C2)
SUB CPMK 2 Mahasiswa mampu menjelaskan pengertian branding, elemen dasar merek, dan peran brand dalam membentuk identitas dan persepsi tamu. (C2)
SUB CPMK 3 Mahasiswa mampu mengidentifikasi target pasar dan merumuskan positioning merek akomodasi berdasarkan diferensiasi layanan dan konsep.(C3)
SUB CPMK 4 Mahasiswa mampu mendesain elemen visual merek seperti logo, warna, tipografi, dan elemen grafis yang mencerminkan nilai dan karakter akomodasi. (C4)
SUB CPMK 5 Mahasiswa mampu menerapkan prinsip desain interior yang mendukung identitas merek melalui pemilihan elemen fisik dan atmosfer ruangan.(C5)
SUB CPMK 6 Mahasiswa mampu merancang narasi merek (brand story) yang membangun koneksi emosional antara akomodasi dan tamu. (C6)
SUB CPMK 7 Mahasiswa mampu menganalisis brand-brand hotel dan akomodasi terkenal sebagai studi kasus untuk mengidentifikasi best practices.(C4)
SUB CPMK 8 UTS: (C4)
SUB CPMK 9 Mahasiswa mampu mengidentifikasi dan merancang pengalaman tamu pada berbagai titik kontak (front office, amenities, signage, digital, dll.) (C6)
SUB CPMK 10 Mahasiswa mampu merancang pengalaman merek melalui pelayanan yang konsisten dan personalisasi layanan sesuai karakter merek.(C5)
SUB CPMK 11 Mahasiswa mampu menyusun strategi komunikasi yang terintegrasi dan konsisten antar kanal, baik offline maupun digital. (C6)
SUB CPMK 12 Mahasiswa mampu memilih media digital dan metode promosi online untuk membangun eksistensi dan awareness brand akomodasi. (C3)
SUB CPMK 13 Mahasiswa mampu menganalisis dan merancang kerja sama strategis yang dapat memperkuat brand image akomodasi. (C5)
SUB CPMK 14 Mahasiswa mampu mengidentifikasi potensi krisis yang memengaruhi merek dan merancang strategi pemulihan citra. (C5)
SUB CPMK 15 Mahasiswa mampu membuat dan mempresentasikan proposal brand akomodasi yang terdiri dari konsep, identitas visual, desain ruang, dan strategi komunikasi. (C6)
SUB CPMK 16 UAS: (C6)</t>
  </si>
  <si>
    <t>Mata kuliah ini membahas konsep dan praktik dalam merancang identitas merek (branding) yang kuat dan konsisten untuk bisnis akomodasi. Mahasiswa akan mempelajari elemen-elemen inti merek seperti nilai, visi, diferensiasi pasar, dan identitas visual (logo, warna, tipografi), serta bagaimana menerapkannya ke dalam desain fisik dan layanan akomodasi secara menyeluruh. Fokus utama mencakup integrasi desain ruang, pengalaman tamu, komunikasi merek, hingga strategi digital branding.</t>
  </si>
  <si>
    <t>Digital branding, SEO/SEM, media sosial, OTA, website, big data, sistem manajemen properti, channel manager, CRM.</t>
  </si>
  <si>
    <t xml:space="preserve">	CPL 6 Mampu Menerapkan Etika Profesional, Budaya Lintas Negara, dan Prinsip Keberlanjutan Lulusan mampu menginternalisasi nilai etika kerja, menghormati keberagaman budaya tamu, serta menerapkan prinsip keberlanjutan dalam setiap aspek operasional akomodasi. </t>
  </si>
  <si>
    <t>Menjelaskan prinsip-prinsip keberlanjutan dalam industri hospitality (C3)
Menganalisis penerapan praktik ramah lingkungan dalam manajemen hotel (C4)
Menyusun strategi pengelolaan hotel berkelanjutan (C6)</t>
  </si>
  <si>
    <t>SUB CPMK 1 Menjelaskan konsep triple bottom line dalam hospitality (C3)
SUB CPMK 2 Mengidentifikasi indikator keberlanjutan operasional hotel (C3)
SUB CPMK 3 Menjelaskan peran energi terbarukan dalam efisiensi hotel (C3)
SUB CPMK 4 Menganalisis pengelolaan limbah padat dan cair di hotel (C4)
SUB CPMK 5 Menilai efektivitas program reuse dan recycle (C5)
SUB CPMK 6 Mengidentifikasi tantangan implementasi green hotel (C4)
SUB CPMK 7 Menganalisis studi kasus hotel berkelanjutan di Indonesia (C4)
SUB CPMK 8 UTS: Evaluasi strategi keberlanjutan dari studi kasus hotel (C4)
SUB CPMK 9 Merancang program kampanye lingkungan untuk hotel (C6)
SUB CPMK 10 Menilai manfaat sosial dari inisiatif keberlanjutan (C5)
SUB CPMK 11 Menyusun kebijakan energi ramah lingkungan untuk hotel (C6)
SUB CPMK 12 Mendesain sistem monitoring konsumsi energi dan air (C6)
SUB CPMK 13 Menyusun strategi pengadaan berkelanjutan (C6)
SUB CPMK 14 Mengembangkan konsep inovasi hijau untuk hotel (C6)
SUB CPMK 15 Mempresentasikan strategi green hotel terintegrasi (C6)
SUB CPMK 16 UAS: Simulasi dan presentasi proyek keberlanjutan hotel (C6)</t>
  </si>
  <si>
    <t>Mata kuliah ini membekali mahasiswa dengan konsep dan praktik keberlanjutan dalam operasional perhotelan guna mendukung konservasi lingkungan, tanggung jawab sosial, dan efisiensi ekonomi.</t>
  </si>
  <si>
    <t>Triple bottom line (planet, people, profit), green hotel, pengelolaan limbah, energi terbarukan, kebijakan keberlanjutan, sertifikasi lingkungan, inovasi hijau.</t>
  </si>
  <si>
    <t>Bahasa Inggris Korespondensi Divisi Kamar</t>
  </si>
  <si>
    <t xml:space="preserve">English Correspondence Rooms Division </t>
  </si>
  <si>
    <t xml:space="preserve">CPL 2 Mampu Membangun dan Menjaga Hubungan Public Relation yang Efektif Lulusan mampu merancang dan melaksanakan strategi komunikasi, menjaga reputasi positif, serta mengelola hubungan profesional dengan tamu, mitra, dan stakeholder industri perhotelan. </t>
  </si>
  <si>
    <t>Menerapkan struktur dan bahasa dalam korespondensi bisnis perhotelan (C3)
Menganalisis efektivitas pesan dalam dokumen korespondensi resmi hotel (C4)
Menyusun dokumen korespondensi profesional dalam Bahasa Inggris untuk divisi kamar (C6)</t>
  </si>
  <si>
    <t>SUB CPMK 1 Menjelaskan perbedaan antara surat resmi dan tidak resmi dalam industri perhotelan (C3)
SUB CPMK 2 Mengidentifikasi elemen struktur surat bisnis yang efektif (C3)
SUB CPMK 3 Menyusun email reservasi dan konfirmasi pemesanan dalam Bahasa Inggris (C3)
SUB CPMK 4 Menganalisis kejelasan dan kesantunan bahasa dalam surat keluhan tamu (C4)
SUB CPMK 5 Menilai struktur dan isi memo internal hotel (C5)
SUB CPMK 6 Menyusun surat permintaan kerja sama vendor (C6)
SUB CPMK 7 Menjelaskan etika komunikasi dalam penulisan email profesional (C3)
SUB CPMK 8 UTS: Analisis dan penulisan ulang surat formal dan email hotel (C4)
SUB CPMK 9 Menyusun template surat pengantar pelayanan kamar (C6)
SUB CPMK 10 Menilai keakuratan tata bahasa dan diksi dalam korespondensi resmi (C5)
SUB CPMK 11 Menulis surat pemberitahuan perubahan tarif atau kebijakan hotel (C6)
SUB CPMK 12 Mengembangkan surat tanggapan terhadap ulasan negatif tamu (C6)
SUB CPMK 13 Merancang dokumen komunikasi antar departemen hotel (C6)
SUB CPMK 14 Menganalisis gaya bahasa dalam surat-surat pemasaran hotel (C4)
SUB CPMK 15 Mempresentasikan hasil penyusunan dokumen korespondensi dalam konteks simulasi profesional (C6)
SUB CPMK 16 UAS: Penyusunan dan presentasi portofolio dokumen korespondensi RDM (C6)</t>
  </si>
  <si>
    <t>Mata kuliah ini dirancang untuk membekali mahasiswa dengan kemampuan korespondensi profesional dalam Bahasa Inggris yang sesuai dengan kebutuhan industri hospitality, khususnya di tingkat Room Division Management (RDM).</t>
  </si>
  <si>
    <t>Format surat bisnis, email formal dan informal, penulisan memo, penggunaan bahasa profesional dalam surat-menyurat, grammar dan struktur kalimat formal, penyusunan dokumen pelayanan tamu, serta praktik penerapan korespondensi aktual dalam konteks perhotelan.</t>
  </si>
  <si>
    <t>Menjelaskan konsep dasar dan peran public relation dalam industri hospitality (C3)
Menganalisis strategi komunikasi publik dalam membangun citra positif hotel (C4)
Merancang dan mempresentasikan program public relations untuk hotel (C6)</t>
  </si>
  <si>
    <t xml:space="preserve">SUB CPMK 1 Menjelaskan fungsi dan tujuan public relation dalam hotel (C3)
SUB CPMK 2 Mengidentifikasi media yang relevan dalam publikasi kegiatan hotel (C3)
SUB CPMK 3 Menyusun press release untuk promosi event hotel (C3)
SUB CPMK 4 Menganalisis strategi manajemen krisis komunikasi di hotel (C4)
SUB CPMK 5 Menilai efektivitas event PR dalam membangun loyalitas tamu (C5)
SUB CPMK 6 Menyusun rencana komunikasi PR berbasis media sosial (C6)
SUB CPMK 7 Menjelaskan kode etik profesi public relation (C3)
SUB CPMK 8 UTS: Studi kasus krisis reputasi hotel dan respons komunikasi (C4)
SUB CPMK 9 Menganalisis efektivitas hubungan media yang dibangun oleh hotel (C4)
SUB CPMK 10 Menyusun laporan kegiatan PR berbasis outcome (C6)
SUB CPMK 11 Menilai reputasi merek hotel dari perspektif stakeholder (C5)
SUB CPMK 12 Mengembangkan narasi positif untuk promosi hotel (C6)
SUB CPMK 13 Merancang kampanye CSR sebagai bagian strategi PR (C6)
SUB CPMK 14 Menganalisis peran PR dalam mengelola keluhan tamu di media sosial (C4)
SUB CPMK 15 Mempresentasikan strategi PR dalam event tahunan hotel (C6)
SUB CPMK 16 UAS: Rancangan program PR komprehensif dan simulasi presentasi kepada manajemen (C6)
</t>
  </si>
  <si>
    <t>Mata kuliah ini bertujuan untuk memberikan pemahaman dan keterampilan dalam mengelola hubungan antara hotel dengan publik, tamu, media, dan stakeholder lainnya melalui strategi komunikasi yang efektif dan beretika.</t>
  </si>
  <si>
    <t>Konsep public relations, media handling, komunikasi krisis, press release, event PR, hubungan media dan stakeholder, etika komunikasi publik, manajemen reputasi hotel.</t>
  </si>
  <si>
    <t xml:space="preserve">CPL 1 Mampu Menguasai dan Mengaplikasikan Keahlian Operasional Akomodasi, Lulusan mampu memahami, mengelola, dan menerapkan standar operasional prosedur (SOP) di bidang akomodasi hotel untuk menjamin kualitas pelayanan dan kenyamanan tamu. 
CPL 3 Mampu Merencanakan dan Mengembangkan Strategi Bisnis Akomodasi, Lulusan mampu menganalisis peluang pasar, menyusun perencanaan bisnis akomodasi, serta mengembangkan inovasi bisnis yang adaptif terhadap tren industri perhotelan. </t>
  </si>
  <si>
    <t>Menjelaskan prinsip-prinsip manajemen operasional hotel secara lintas departemen (C3)
Menganalisis efektivitas sistem operasional hotel dalam memenuhi standar layanan (C4)
Merancang strategi peningkatan efisiensi dan kualitas layanan operasional hotel (C6)</t>
  </si>
  <si>
    <t xml:space="preserve">SUB CPMK 1 Mengidentifikasi struktur organisasi dan hubungan antar departemen hotel (C3)
SUB CPMK 2 Menjelaskan peran manajer operasional dalam layanan tamu (C3)
SUB CPMK 3 Menyusun SOP lintas departemen hotel (C3)
SUB CPMK 4 Menganalisis alur koordinasi operasional antar unit kerja (C4)
SUB CPMK 5 Menilai kinerja pelayanan berdasarkan indikator operasional (C5)
SUB CPMK 6 Mengembangkan strategi quality control dan feedback loop (C6)
SUB CPMK 7 Menjelaskan fungsi teknologi dalam pengelolaan operasional (C3)
SUB CPMK 8 UTS: Studi kasus evaluasi sistem operasional hotel (C4)
SUB CPMK 9 Menganalisis tantangan operasional dari perspektif front office, housekeeping, F&amp;B, dan laundry (C4)
SUB CPMK 10 Menyusun rencana perbaikan operasional berbasis data tamu (C6)
SUB CPMK 11 Menilai efektivitas penerapan teknologi operasional (C5)
SUB CPMK 12 Menyusun strategi peningkatan kepuasan tamu berdasarkan hasil survei (C6)
SUB CPMK 13 Merancang program pelatihan staf berbasis peningkatan kinerja (C6)
SUB CPMK 14 Menganalisis dampak keterlambatan layanan terhadap kepuasan tamu (C4)
SUB CPMK 15 Mempresentasikan inovasi operasional hotel berbasis studi kasus (C6)
SUB CPMK 16 UAS: Penyusunan dan presentasi strategi operasional hotel terpadu (C6)
</t>
  </si>
  <si>
    <t>Mata kuliah ini membekali mahasiswa dengan pemahaman menyeluruh terkait pengelolaan operasional seluruh departemen di industri perhotelan, serta kemampuan dalam merancang strategi operasional yang efisien dan responsif terhadap kebutuhan pasar.</t>
  </si>
  <si>
    <t>Struktur organisasi hotel, pengelolaan lintas departemen, evaluasi kinerja operasional, koordinasi layanan tamu, quality control, service delivery system, pemanfaatan teknologi operasional, continuous improvement.</t>
  </si>
  <si>
    <t>Menjelaskan prinsip dasar desain interior dan lanskap dalam industri hospitality (C3)
Menganalisis penerapan konsep desain terhadap kenyamanan dan estetika ruang hotel (C4)
Merancang konsep desain interior dan lanskap untuk ruang akomodasi (C6)</t>
  </si>
  <si>
    <t>SUB CPMK 1 Menjelaskan fungsi desain interior dalam menunjang pengalaman tamu (C3)
SUB CPMK 2 Mengidentifikasi elemen-elemen dasar desain interior hotel (C3)
SUB CPMK 3 Menggambarkan hubungan antara desain ruang dan fungsionalitas pelayanan tamu (C3)
SUB CPMK 4 Menganalisis desain ruang publik hotel dari segi estetika dan ergonomi (C4)
SUB CPMK 5 Menilai pengaruh pencahayaan dan pemilihan warna dalam suasana ruangan hotel (C5)
SUB CPMK 6 Mendesain layout dasar kamar tamu hotel berdasarkan kebutuhan kenyamanan (C6)
SUB CPMK 7 Menjelaskan prinsip dasar desain lanskap tropis yang sesuai untuk area hotel (C3)
SUB CPMK 8 UTS: Analisis studi kasus desain interior dan lanskap hotel berbintang (C4)
SUB CPMK 9 Menilai penerapan konsep desain berkelanjutan pada interior akomodasi (C5)
SUB CPMK 10 Merancang taman kecil (mini landscape) untuk area publik hotel (C6)
SUB CPMK 11 Mengembangkan konsep ruang tunggu hotel dengan mempertimbangkan kenyamanan tamu (C6)
SUB CPMK 12 Menganalisis desain ruang kerja staf hotel dari aspek ergonomi dan efisiensi (C4)
SUB CPMK 13 Mengkaji pengaruh budaya lokal dalam elemen desain interior hotel (C4)
SUB CPMK 14 Merancang ruang multifungsi untuk kegiatan meeting dan rekreasi tamu (C6)
SUB CPMK 15 Mempresentasikan hasil desain interior dan lanskap dalam bentuk sketsa atau digital (C6)
SUB CPMK 16 UAS: Penyusunan dan presentasi proposal desain interior dan lanskap hotel tematik (C6)</t>
  </si>
  <si>
    <t>Mata kuliah ini bertujuan memberikan pemahaman dan keterampilan dasar mengenai konsep, elemen, dan prinsip desain interior serta lanskap dalam konteks industri perhotelan, untuk mendukung kenyamanan dan estetika lingkungan akomodasi.</t>
  </si>
  <si>
    <t>Prinsip desain interior, elemen dan ruang publik hotel, ergonomi, pemilihan material, tata cahaya, desain lanskap tropis, fungsionalitas ruang, pengaruh budaya dalam desain interior, serta keberlanjutan dalam desain ruang akomodasi.</t>
  </si>
  <si>
    <t>Menjelaskan prinsip dasar cost control dan penerapannya di industri hotel (C3)
Menganalisis penyebab pemborosan biaya dan strategi efisiensi operasional (C4)
Menyusun laporan dan strategi pengendalian biaya lintas departemen hotel (C6)</t>
  </si>
  <si>
    <t>SUB CPMK 1 Menjelaskan konsep biaya tetap dan variabel dalam operasional hotel (C3)
SUB CPMK 2 Mengidentifikasi elemen biaya di masing-masing departemen hotel (C3)
SUB CPMK 3 Menjelaskan perbedaan antara direct cost dan indirect cost (C3)
SUB CPMK 4 Menganalisis pemborosan biaya di housekeeping dan laundry (C4)
SUB CPMK 5 Menilai efektivitas penggunaan bahan baku di F&amp;B dari perspektif biaya (C5)
SUB CPMK 6 Menganalisis prosedur inventory control dan dampaknya pada efisiensi (C4)
SUB CPMK 7 Menyusun strategi penghematan untuk utilities hotel (C6)
SUB CPMK 8 UTS: Studi kasus pemborosan biaya dan penyusunan solusi efisiensi (C4)
SUB CPMK 9 Mengembangkan format laporan cost control untuk kebutuhan manajerial (C6)
SUB CPMK 10 Menyusun rencana anggaran mingguan dan bulanan departemen operasional (C6)
SUB CPMK 11 Menilai pengaruh kebijakan pembelian terhadap pengendalian biaya (C5)
SUB CPMK 12 Menggunakan software sederhana untuk analisis varians biaya (C3)
SUB CPMK 13 Merancang simulasi program pelatihan cost awareness untuk staf (C6)
SUB CPMK 14 Menganalisis rasio cost vs revenue pada berbagai layanan hotel (C4)
SUB CPMK 15 Mempresentasikan strategi pengendalian biaya komprehensif hotel (C6)
SUB CPMK 16 UAS: Penyusunan dan simulasi laporan pengendalian biaya lintas departemen (C6)</t>
  </si>
  <si>
    <t>Mata kuliah ini memberikan pengetahuan dan keterampilan tentang strategi pengendalian biaya di berbagai departemen hotel, dengan tujuan meningkatkan efisiensi operasional dan profitabilitas bisnis akomodasi.</t>
  </si>
  <si>
    <t>Jenis-jenis biaya operasional hotel, metode pengendalian biaya, food &amp; beverage cost control, housekeeping cost efficiency, analisis varians, budgeting, inventory management, serta laporan pengendalian biaya.</t>
  </si>
  <si>
    <t>Menjelaskan fungsi dan peran sistem informasi dalam operasional hotel (C3)
Menganalisis integrasi sistem informasi untuk efisiensi dan efektivitas pelayanan hotel (C4)
Mengoperasikan dan mengevaluasi sistem informasi hotel berbasis kebutuhan operasional (C6)</t>
  </si>
  <si>
    <t>SUB CPMK 1 Menjelaskan komponen utama sistem informasi di industri perhotelan (C3)
SUB CPMK 2 Mengidentifikasi jenis-jenis software sistem informasi hotel (C3)
SUB CPMK 3 Mengoperasikan sistem reservasi menggunakan PMS (Property Management System) (C3)
SUB CPMK 4 Menganalisis kebutuhan sistem informasi pada departemen front office (C4)
SUB CPMK 5 Menganalisis peran sistem informasi dalam mempercepat pelayanan housekeeping (C4)
SUB CPMK 6 Menilai keamanan dan privasi data dalam sistem informasi hotel (C5)
SUB CPMK 7 Menjelaskan manfaat integrasi sistem POS dan inventori hotel (C3)
SUB CPMK 8 UTS: Simulasi penggunaan software PMS dan analisis integrasi sistem (C4)
SUB CPMK 9 Mengembangkan simulasi pemesanan kamar secara digital (C6)
SUB CPMK 10 Menyusun laporan penggunaan software hotel dan efisiensinya (C6)
SUB CPMK 11 Mengkaji kesesuaian fitur software dengan kebutuhan layanan hotel (C5)
SUB CPMK 12 Merancang skema integrasi sistem antar departemen dalam hotel (C6)
SUB CPMK 13 Menilai kebutuhan pelatihan staf terhadap sistem informasi baru (C5)
SUB CPMK 14 Menganalisis tantangan transformasi digital di industri perhotelan (C4)
SUB CPMK 15 Mempresentasikan prototipe solusi digital untuk meningkatkan pelayanan tamu (C6)
SUB CPMK 16 UAS: Evaluasi sistem informasi hotel dan penyusunan rencana pengembangan (C6)</t>
  </si>
  <si>
    <t>Mata kuliah ini memperkenalkan berbagai sistem informasi dan teknologi digital yang digunakan dalam operasional hotel, serta membekali mahasiswa dengan kemampuan dasar dalam mengoperasikan, mengevaluasi, dan mengembangkan sistem informasi berbasis kebutuhan industri akomodasi.</t>
  </si>
  <si>
    <t>Konsep sistem informasi, software manajemen hotel (PMS), sistem front office, sistem housekeeping, sistem point of sales (POS), teknologi reservasi online, database tamu, integrasi sistem, keamanan data, dan transformasi digital di industri hospitality.</t>
  </si>
  <si>
    <t>RENCANA PEMBELAJARAN SEMESTER VI</t>
  </si>
  <si>
    <t>Hukum Pariwisata untuk Bisnis Akomodasi</t>
  </si>
  <si>
    <t xml:space="preserve">CPL 6 Mampu Menerapkan Etika Profesional, Budaya Lintas Negara, dan Prinsip Keberlanjutan Lulusan mampu menginternalisasi nilai etika kerja, menghormati keberagaman budaya tamu, serta menerapkan prinsip keberlanjutan dalam setiap aspek operasional akomodasi. </t>
  </si>
  <si>
    <t>Menjelaskan prinsip-prinsip hukum pariwisata dan regulasi bisnis akomodasi (C3)
Menganalisis penerapan hukum dalam pengelolaan operasional akomodasi (C4)
Mengevaluasi kasus hukum dalam industri perhotelan dan menyusun rekomendasi (C5)</t>
  </si>
  <si>
    <t>SUB CPMK 1 Mengidentifikasi dasar hukum dan regulasi utama dalam bisnis akomodasi (C3)
SUB CPMK 2 Menjelaskan prosedur perizinan pendirian hotel (C3)
SUB CPMK 3 Menganalisis tanggung jawab hukum manajemen hotel terhadap tamu (C4)
SUB CPMK 4 Mengevaluasi aspek legal dalam kerja sama vendor dan pihak ketiga (C5)
SUB CPMK 5 Menjelaskan hak dan kewajiban konsumen dalam layanan akomodasi (C3)
SUB CPMK 6 Menilai kontrak operasional dan potensi sengketa hukum (C5)
SUB CPMK 7 Membandingkan peraturan nasional dan internasional dalam industri akomodasi (C4)
SUB CPMK 8 UTS: Analisis kasus pelanggaran hukum di sektor akomodasi (C4)
SUB CPMK 9 Merancang skema edukasi hukum untuk karyawan hotel (C6)
SUB CPMK 10 Mengembangkan panduan hukum internal hotel (C6)
SUB CPMK 11 Menyusun strategi mitigasi risiko hukum operasional hotel (C6)
SUB CPMK 12 Menilai pentingnya dokumentasi dan pelaporan hukum dalam hotel (C5)
SUB CPMK 13 Menganalisis dampak pelanggaran hukum terhadap reputasi hotel (C4)
SUB CPMK 14 Merancang prosedur tanggap hukum bagi manajemen hotel (C6)
SUB CPMK 15 Mempresentasikan solusi preventif dan kuratif terhadap isu hukum akomodasi (C6)
SUB CPMK 16 UAS: Penyusunan dan presentasi makalah hukum akomodasi berbasis studi kasus (C6)</t>
  </si>
  <si>
    <t>Mata kuliah ini memberikan pemahaman mendalam tentang hukum kepariwisataan, khususnya yang berkaitan dengan pengelolaan bisnis akomodasi, hak dan kewajiban pelaku usaha, serta perlindungan konsumen dalam industri perhotelan.</t>
  </si>
  <si>
    <t>Dasar hukum kepariwisataan, peraturan perizinan akomodasi, tanggung jawab hukum pengelola hotel, kontrak kerja sama, perlindungan konsumen, serta studi kasus pelanggaran hukum di bisnis hotel.</t>
  </si>
  <si>
    <t>Menjelaskan konsep dan metode dasar statistik dalam konteks kepariwisataan (C3)
Menganalisis data pariwisata untuk mendukung keputusan bisnis akomodasi (C4)
Menginterpretasikan dan menyusun laporan berbasis data statistik pariwisata (C5)</t>
  </si>
  <si>
    <t>SUB CPMK 1 Mengidentifikasi jenis data dan variabel dalam studi pariwisata (C3)
SUB CPMK 2 Menjelaskan metode pengumpulan data di bidang pariwisata (C3)
SUB CPMK 3 Menyusun tabel distribusi frekuensi data kunjungan wisatawan (C3)
SUB CPMK 4 Menganalisis tren jumlah tamu berdasarkan data historis (C4)
SUB CPMK 5 Menghitung nilai rata-rata, median, dan modus dari data kunjungan hotel (C3)
SUB CPMK 6 Menilai signifikansi perubahan pola kunjungan wisatawan antar musim (C5)
SUB CPMK 7 Menjelaskan penggunaan grafik dan diagram dalam visualisasi data wisata (C3)
SUB CPMK 8 UTS: Analisis data kunjungan wisatawan dan penyajian grafik tren (C4)
SUB CPMK 9 Menganalisis hubungan antara variabel lama tinggal dan pengeluaran tamu (C4)
SUB CPMK 10 Menggunakan perangkat lunak sederhana untuk analisis data wisatawan (C3)
SUB CPMK 11 Menginterpretasikan hasil survei kepuasan tamu hotel (C5)
SUB CPMK 12 Menyusun laporan perkembangan jumlah wisatawan berdasarkan waktu dan asal negara (C6)
SUB CPMK 13 Menjelaskan konsep statistik inferensial dan penerapannya (C3)
SUB CPMK 14 Menganalisis hasil survei pasar untuk pengembangan produk akomodasi (C4)
SUB CPMK 15 Mempresentasikan laporan statistik wisata untuk kebutuhan manajerial hotel (C6)
SUB CPMK 16 UAS: Penyusunan dan presentasi laporan statistik pariwisata berbasis studi kasus (C6)</t>
  </si>
  <si>
    <t>Mata kuliah ini membekali mahasiswa dengan kemampuan untuk memahami, mengolah, dan menganalisis data statistik kepariwisataan sebagai dasar pengambilan keputusan dan perencanaan dalam bisnis akomodasi.</t>
  </si>
  <si>
    <t>Konsep dasar statistik, jenis data kepariwisataan, teknik pengumpulan data, penyajian data, statistik deskriptif, pengukuran tren wisatawan, analisis data kuantitatif, dan aplikasi statistik dalam laporan industri hospitality.</t>
  </si>
  <si>
    <t>CPMK 1
Mahasiswa mampu menjelaskan konsep dasar studi kelayakan bisnis, ruang lingkup, dan tujuan analisis kelayakan dalam pengembangan usaha akomodasi.
(C2 – Memahami)
CPMK 2
Mahasiswa mampu menganalisis berbagai aspek kelayakan (pasar, teknis, hukum, manajemen, dan keuangan) dalam rencana pengembangan usaha akomodasi.
(C4 – Menganalisis)
CPMK 3
Mahasiswa mampu menyusun dan menyajikan laporan studi kelayakan bisnis akomodasi secara sistematis sebagai dasar pengambilan keputusan investasi.
(C6 – Menciptakan)</t>
  </si>
  <si>
    <t>SUB CPMK 1 Mahasiswa memahami tujuan pembelajaran, ruang lingkup, dan mekanisme evaluasi dalam studi kelayakan bisnis akomodasi.(C2)
SUB CPMK 2 Mahasiswa mampu menjelaskan pengertian, manfaat, dan urgensi studi kelayakan bisnis dalam perencanaan usaha akomodasi. (C2)
SUB CPMK 3 Mahasiswa mampu menganalisis kelayakan aspek pasar dan menyusun proyeksi permintaan untuk bisnis akomodasi. (C4)
SUB CPMK 4Mahasiswa mampu mengevaluasi kelayakan lokasi, kapasitas, dan teknologi yang akan digunakan dalam operasional akomodasi.(C5)
SUB CPMK 5 Mahasiswa mampu menyusun struktur organisasi dan kebutuhan SDM berdasarkan skala dan jenis usaha akomodasi. (C3)
SUB CPMK 6 Mahasiswa mampu mengidentifikasi persyaratan hukum, perizinan, dan risiko legal dalam bisnis akomodasi. (C4)
SUB CPMK 7 Mahasiswa mampu mengevaluasi dampak sosial dan lingkungan serta menyusun strategi mitigasi dampak negatif. (C5)
SUB CPMK 8 UTS
SUB CPMK 9 Mahasiswa mampu menyusun proyeksi pendapatan, biaya tetap, dan biaya variabel dalam simulasi keuangan bisnis akomodasi. (C3)
SUB CPMK 10 Mahasiswa mampu menghitung dan menganalisis potensi keuntungan serta titik impas proyek akomodasi.(C4)
SUB CPMK 11 Mahasiswa mampu menghitung indikator kelayakan finansial dan mengambil keputusan investasi berdasarkan hasil analisis. (C5)
SUB CPMK 12 Mahasiswa mampu menganalisis skenario risiko dan sensitivitas terhadap perubahan asumsi bisnis. (C4)
SUB CPMK 13 Mahasiswa mampu menyusun dokumen laporan studi kelayakan yang sistematis dan layak dijadikan acuan pengambilan keputusan. (C6)
SUB CPMK 14 Mahasiswa mampu menyajikan laporan kelayakan bisnis secara profesional, persuasif, dan berbasis data.(C6)
SUB CPMK 15 Mahasiswa mampu memberikan umpan balik dan merevisi proposal berdasarkan evaluasi dosen dan rekan sejawat. (C5)
SUB CPMK 16 UAS: Penyusunan proposal dan simulasi presentasi strategi PR komprehensif hotel (C6)</t>
  </si>
  <si>
    <t>Mata kuliah ini membahas prinsip dan teknik analisis kelayakan dalam perencanaan dan pengembangan bisnis akomodasi. Mahasiswa akan mempelajari berbagai aspek studi kelayakan, meliputi aspek pasar dan pemasaran, teknis operasional, hukum, manajemen organisasi, lingkungan, serta aspek keuangan yang mencakup proyeksi pendapatan, analisis titik impas, dan indikator investasi seperti NPV, IRR, dan Payback Period.</t>
  </si>
  <si>
    <t>Dasar-dasar public relations, komunikasi organisasi, manajemen reputasi, media handling, perencanaan kampanye PR, relasi tamu dan komunitas, penanganan krisis, serta evaluasi kegiatan PR di industri perhotelan</t>
  </si>
  <si>
    <t>CPL 2, Mampu Membangun dan Menjaga Hubungan Public Relation yang Efektif Lulusan mampu merancang dan melaksanakan strategi komunikasi, menjaga reputasi positif, serta mengelola hubungan profesional dengan tamu, mitra, dan stakeholder industri perhotelan. 
CPL 3 Mampu Merencanakan dan Mengembangkan Strategi Bisnis Akomodasi, Lulusan mampu menganalisis peluang pasar, menyusun perencanaan bisnis akomodasi, serta mengembangkan inovasi bisnis yang adaptif terhadap tren industri perhotelan.</t>
  </si>
  <si>
    <t>Menjelaskan konsep dasar dan tahapan pelaksanaan event hospitality (C3)
Menganalisis strategi perencanaan dan pelaksanaan event yang efektif di hotel (C4)
Menyusun rencana dan laporan event hospitality secara profesional (C6)</t>
  </si>
  <si>
    <t>SUB CPMK 1 Mengidentifikasi jenis-jenis event dalam sektor perhotelan dan pariwisata (C3)
SUB CPMK 2 Menjelaskan proses perencanaan event hotel dari awal hingga pelaksanaan (C3)
SUB CPMK 3 Menganalisis kebutuhan sumber daya untuk pelaksanaan event (C4)
SUB CPMK 4 Menjelaskan manajemen anggaran dan logistik acara (C3)
SUB CPMK 5 Merancang susunan acara dan alur kegiatan event (C6)
SUB CPMK 6 Menganalisis risiko dan strategi mitigasi dalam penyelenggaraan event (C4)
SUB CPMK 7 Menyusun strategi promosi dan pemasaran event (C6)
SUB CPMK 8 UTS: Perancangan konsep event dan simulasi perencanaan (C4)
SUB CPMK 9 Mengelola koordinasi antar tim dan vendor selama event berlangsung (C6)
SUB CPMK 10 Menyusun checklist kebutuhan event dan pembagian tugas (C6)
SUB CPMK 11 Menganalisis efektivitas strategi komunikasi pada saat event (C4)
SUB CPMK 12 Menilai keberhasilan event dari sisi kepuasan peserta dan mitra (C5)
SUB CPMK 13 Mempresentasikan hasil evaluasi pelaksanaan event (C6)
SUB CPMK 14 Mengembangkan proposal kegiatan event hospitality (C6)
SUB CPMK 15 Menyusun laporan akhir pelaksanaan event (C6)
SUB CPMK 16 UAS: Simulasi presentasi dan evaluasi proyek event komprehensif (C6)</t>
  </si>
  <si>
    <t>Mata kuliah ini memberikan keterampilan dalam merancang, mengelola, dan mengevaluasi kegiatan atau acara dalam industri perhotelan dan pariwisata, mencakup aspek perencanaan, operasional, promosi, hingga pelaporan.</t>
  </si>
  <si>
    <t>Jenis-jenis event hospitality, tahapan perencanaan event, manajemen anggaran dan logistik, koordinasi tim dan vendor, strategi promosi event, penanganan risiko, evaluasi kegiatan, dan studi kasus event hotel.</t>
  </si>
  <si>
    <t>CPL 3 Mampu Merencanakan dan Mengembangkan Strategi Bisnis Akomodasi, Lulusan mampu menganalisis peluang pasar, menyusun perencanaan bisnis akomodasi, serta mengembangkan inovasi bisnis yang adaptif terhadap tren industri perhotelan.</t>
  </si>
  <si>
    <t>CPMK 1
Mahasiswa mampu menjelaskan prinsip dasar pemasaran digital serta perkembangan teknologi informasi dalam konteks industri akomodasi.
(Taksonomi Bloom: C2 – Memahami)
CPMK 2
Mahasiswa mampu merancang strategi pemasaran digital berbasis teknologi untuk meningkatkan visibilitas, interaksi, dan reservasi akomodasi.
(Taksonomi Bloom: C6 – Menciptakan)
CPMK 3
Mahasiswa mampu menganalisis efektivitas penggunaan teknologi (seperti website, OTA, media sosial, CRM, dan sistem reservasi) dalam mendukung operasional dan pemasaran akomodasi secara terintegrasi.
(Taksonomi Bloom: C4 – Menganalisis)</t>
  </si>
  <si>
    <t>SUB CPMK 1 Mahasiswa memahami ruang lingkup, capaian pembelajaran, dan pentingnya digitalisasi dalam strategi pemasaran akomodasi.(C2)
SUB CPMK 2 Mahasiswa mampu menjelaskan prinsip pemasaran digital dan perbedaannya dengan pemasaran konvensional.(C2)
SUB CPMK 3 Mahasiswa mampu mengidentifikasi perubahan perilaku konsumen dalam memilih dan memesan akomodasi secara daring. (C4)
SUB CPMK 4 Mahasiswa mampu merancang konten dan strategi promosi melalui platform media sosial (Instagram, TikTok, YouTube, dll). (C6)
SUB CPMK 5 Mahasiswa mampu menjelaskan fungsi website profesional dan teknik SEO untuk meningkatkan visibilitas pencarian online. (C3)
SUB CPMK 6 Mahasiswa mampu menggunakan iklan digital (Google Ads, Display Ads) dan tools pendukung analitik untuk kampanye promosi. (C3)
SUB CPMK 7 Mahasiswa mampu menjelaskan peran OTA (Traveloka, Agoda, dll) dan sistem integrasi channel management dalam pemesanan kamar. (C2)
SUB CPMK 8 UTS
SUB CPMK 9 Mahasiswa mampu mengidentifikasi jenis sistem reservasi digital dan bagaimana integrasinya dalam website hotel. (C4)
SUB CPMK 10 Mahasiswa mampu menjelaskan sistem manajemen relasi pelanggan (CRM) dan tools untuk meningkatkan loyalitas tamu. (C3)
SUB CPMK 11 Mahasiswa mampu menggunakan data analytics dan feedback tamu untuk menyusun strategi pemasaran berbasis data. (C5)
SUB CPMK 12 Mahasiswa mampu merancang integrasi promosi lintas kanal (web, media sosial, OTA, direct) untuk pengalaman pelanggan yang konsisten. (C6)
SUB CPMK 13 Mahasiswa mampu menjelaskan manfaat automasi (email blast, chatbot, AI copywriting) dalam efisiensi kampanye pemasaran digital. (C2)
SUB CPMK 14 Mahasiswa mampu menganalisis isu privasi data pelanggan dan menerapkan etika komunikasi digital dalam promosi akomodasi. (C5)
SUB CPMK 15 Mahasiswa mampu menyusun dan mempresentasikan rencana pemasaran digital komprehensif untuk bisnis akomodasi fiktif. (C6)
SUB CPMK 16 UAS</t>
  </si>
  <si>
    <t>Mata kuliah ini membahas strategi pemasaran digital dan pemanfaatan teknologi informasi dalam meningkatkan daya saing dan efektivitas operasional bisnis akomodasi. Mahasiswa akan mempelajari berbagai kanal digital seperti media sosial, website, OTA (Online Travel Agent), serta penggunaan alat bantu pemasaran digital seperti SEO, Google Ads, dan CRM. Selain itu, mahasiswa akan memahami integrasi sistem reservasi online, channel management, data analytics, dan automasi pemasaran yang mendukung efisiensi pelayanan serta peningkatan loyalitas pelanggan.</t>
  </si>
  <si>
    <t>Konsep dasar keuangan hotel, struktur laporan keuangan, budgeting dan forecasting, analisis laporan keuangan, pengendalian biaya, break-even analysis, cash flow management, dan strategi peningkatan profit hotel.</t>
  </si>
  <si>
    <t>CPL 3, Mampu Merencanakan dan Mengembangkan Strategi Bisnis Akomodasi, Lulusan mampu menganalisis peluang pasar, menyusun perencanaan bisnis akomodasi, serta mengembangkan inovasi bisnis yang adaptif terhadap tren industri perhotelan.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</si>
  <si>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Menjelaskan konsep dasar dan pendekatan dalam metodologi penelitian (C3)
Menganalisis permasalahan dan merancang metodologi penelitian yang relevan (C4)
Menyusun proposal penelitian dalam konteks industri perhotelan dan pariwisata (C6)</t>
  </si>
  <si>
    <t>SUB CPMK 1 Menjelaskan pengertian, tujuan, dan manfaat penelitian ilmiah (C3)
SUB CPMK 2 Mengidentifikasi jenis-jenis pendekatan dan desain penelitian (C3)
SUB CPMK 3 Menganalisis struktur proposal penelitian yang baik (C4)
SUB CPMK 4 Merumuskan masalah dan tujuan penelitian secara sistematis (C6)
SUB CPMK 5 Menyusun tinjauan pustaka berbasis literatur akademik (C6)
SUB CPMK 6 Merancang instrumen penelitian sesuai pendekatan yang dipilih (C6)
SUB CPMK 7 Menjelaskan teknik pengumpulan data yang relevan (C3)
SUB CPMK 8 UTS: Penyusunan proposal penelitian awal berbasis kasus di industri hospitality (C4)
SUB CPMK 9 Menjelaskan prinsip validitas dan reliabilitas instrumen (C3)
SUB CPMK 10 Menganalisis metode analisis data kuantitatif dan kualitatif (C4)
SUB CPMK 11 Menyusun kerangka teori dan kerangka berpikir penelitian (C6)
SUB CPMK 12 Mengembangkan rumusan hipotesis penelitian (C6)
SUB CPMK 13 Menganalisis kesesuaian antara tujuan penelitian dan metode yang digunakan (C4)
SUB CPMK 14 Menyusun jadwal pelaksanaan dan rencana anggaran penelitian (C6)
SUB CPMK 15 Mempresentasikan proposal penelitian secara sistematis dan akademik (C6)
SUB CPMK 16 UAS: Presentasi dan penilaian proposal penelitian komprehensif untuk proyek akhir (C6)</t>
  </si>
  <si>
    <t>Mata kuliah ini memberikan pemahaman mendalam tentang metode penelitian ilmiah dalam bidang perhotelan dan pariwisata, dengan penekanan pada penyusunan proposal penelitian, perancangan instrumen, dan analisis data untuk menjawab permasalahan yang relevan di industri hospitality.</t>
  </si>
  <si>
    <t>Konsep dasar penelitian, jenis penelitian kualitatif dan kuantitatif, penyusunan proposal penelitian, perumusan masalah, kajian pustaka, teknik pengumpulan data, validitas dan reliabilitas, serta analisis dan penyajian data.</t>
  </si>
  <si>
    <t>Menjelaskan prinsip dasar perencanaan dan pengembangan desain akomodasi (C3)
Menganalisis kebutuhan ruang dan fungsi desain dalam operasional hotel (C4)
Merancang konsep desain akomodasi sesuai standar dan kebutuhan industri hospitality (C6)</t>
  </si>
  <si>
    <t>SUB CPMK 1 Menjelaskan fungsi dan tujuan desain akomodasi hotel (C3)
SUB CPMK 2 Mengidentifikasi elemen-elemen penting dalam desain ruang akomodasi (C3)
SUB CPMK 3 Menganalisis keterkaitan antara fungsi ruang dan pelayanan tamu (C4)
SUB CPMK 4 Mengevaluasi efisiensi ruang dalam desain layout akomodasi (C5)
SUB CPMK 5 Menyusun denah awal area publik dan area privat hotel (C6)
SUB CPMK 6 Menjelaskan prinsip ergonomi dalam perancangan kamar hotel (C3)
SUB CPMK 7 Menganalisis elemen desain berkelanjutan dalam proyek akomodasi (C4)
SUB CPMK 8 UTS: Analisis studi kasus desain akomodasi hotel dan efisiensi ruang (C4)
SUB CPMK 9 Merancang zonasi ruang akomodasi berdasarkan fungsionalitas (C6)
SUB CPMK 10 Mengembangkan moodboard dan konsep visual desain interior (C6)
SUB CPMK 11 Mengevaluasi desain akomodasi berdasarkan aspek kenyamanan dan aksesibilitas (C5)
SUB CPMK 12 Menyusun studi kelayakan proyek pembangunan akomodasi (C6)
SUB CPMK 13 Menganalisis desain berorientasi pengalaman tamu (C4)
SUB CPMK 14 Menyusun blueprint desain konseptual akomodasi hotel (C6)
SUB CPMK 15 Mempresentasikan rencana desain dan pengembangan akomodasi kepada klien (C6)
SUB CPMK 16 UAS: Penyusunan dan presentasi proyek desain akomodasi berbasis studi kasus (C6)</t>
  </si>
  <si>
    <t>Mata kuliah ini membahas perencanaan dan pengembangan desain akomodasi secara menyeluruh, dari konsep awal hingga implementasi. Fokus pada aspek fungsional, estetika, ergonomis, efisiensi ruang, serta keberlanjutan dalam desain akomodasi berbasis kebutuhan operasional dan kenyamanan tamu.</t>
  </si>
  <si>
    <t>Prinsip desain interior akomodasi, perencanaan tata ruang, ergonomi dan kenyamanan, fungsi ruang dalam operasional hotel, sustainability design, tahapan perencanaan pembangunan akomodasi, studi kelayakan proyek akomodasi, dan konsep desain berorientasi pengalaman tamu.</t>
  </si>
  <si>
    <t>Menjelaskan prinsip-prinsip dasar revenue management dalam operasional hotel (C3)
Menganalisis data permintaan pasar dan perilaku pelanggan untuk strategi penetapan harga (C4)
Merancang strategi revenue management berbasis teknologi dan data operasional (C6)</t>
  </si>
  <si>
    <t>SUB CPMK 1 Menjelaskan konsep dasar dan tujuan revenue management dalam industri perhotelan (C3)
SUB CPMK 2 Mengidentifikasi komponen utama dalam pengelolaan pendapatan hotel (C3)
SUB CPMK 3 Menganalisis faktor yang mempengaruhi permintaan kamar (C4)
SUB CPMK 4 Menjelaskan strategi dynamic pricing dan segmentasi pelanggan (C3)
SUB CPMK 5 Menerapkan analisis forecasting permintaan untuk pengambilan keputusan harga (C4)
SUB CPMK 6 Menjelaskan hubungan antara harga, inventory, dan saluran distribusi (C3)
SUB CPMK 7 Menggunakan data historis untuk mengevaluasi efektivitas strategi pendapatan (C5)
SUB CPMK 8 UTS: Analisis data historis dan penerapan strategi pricing berbasis simulasi kasus (C4)
SUB CPMK 9 Merancang strategi distribusi dan manajemen channel OTA (C6)
SUB CPMK 10 Mengembangkan sistem penyesuaian harga berdasarkan pola permintaan musiman (C6)
SUB CPMK 11 Mengevaluasi kinerja revenue hotel dengan indikator RevPAR, ADR, dan Occupancy (C5)
SUB CPMK 12 Menyusun laporan revenue bulanan berdasarkan data aktual (C6)
SUB CPMK 13 Menganalisis dampak kompetitor terhadap strategi revenue management (C4)
SUB CPMK 14 Merancang sistem pengambilan keputusan harga berbasis teknologi (C6)
SUB CPMK 15 Mempresentasikan strategi optimalisasi revenue kepada manajemen hotel (C6)
SUB CPMK 16 UAS: Penyusunan strategi revenue management terpadu untuk simulasi hotel fiktif (C6)</t>
  </si>
  <si>
    <t>Mata kuliah ini membekali mahasiswa dengan pemahaman dan keterampilan dalam pengelolaan pendapatan (revenue) hotel melalui analisis data, strategi penetapan harga, pengelolaan inventori, dan optimasi pendapatan berbasis permintaan pasar.</t>
  </si>
  <si>
    <t>Konsep dasar revenue management, dynamic pricing, demand forecasting, pengelolaan inventory kamar, segmentasi pasar, strategi distribusi, pemanfaatan data dalam pengambilan keputusan, channel management, dan optimalisasi pendapatan melalui teknologi digital.</t>
  </si>
  <si>
    <t>Menjelaskan konsep dasar, prinsip, dan regulasi manajemen waralaba dalam industri hospitality (C3)
Menganalisis struktur, hubungan, dan strategi pengelolaan bisnis waralaba (C4)
Merancang sistem dan rencana pengembangan bisnis berbasis franchise di bidang akomodasi (C6)</t>
  </si>
  <si>
    <t>SUB CPMK 1 Menjelaskan pengertian dan karakteristik sistem waralaba (C3)
SUB CPMK 2 Mengidentifikasi tipe dan model waralaba di sektor hospitality (C3)
SUB CPMK 3 Menjelaskan peran dan tanggung jawab franchisor dan franchisee (C3)
SUB CPMK 4 Menganalisis regulasi dan perizinan waralaba di Indonesia dan internasional (C4)
SUB CPMK 5 Menjelaskan prosedur pembukaan unit franchise akomodasi (C3)
SUB CPMK 6 Menganalisis strategi marketing dalam pengembangan jaringan waralaba (C4)
SUB CPMK 7 Menjelaskan pentingnya standardisasi operasional dan kontrol kualitas dalam franchise (C3)
SUB CPMK 8 UTS: Studi kasus pengelolaan waralaba hotel nasional vs internasional (C4)
SUB CPMK 9 Menganalisis faktor keberhasilan dan risiko dalam bisnis waralaba (C4)
SUB CPMK 10 Menyusun model kemitraan franchise hotel berbasis SOP (C6)
SUB CPMK 11 Mengembangkan rencana ekspansi jaringan franchise secara strategis (C6)
SUB CPMK 12 Menyusun strategi pelatihan dan pengawasan kualitas bagi franchisee (C6)
SUB CPMK 13 Menganalisis performa keuangan dan ROI bisnis franchise akomodasi (C4)
SUB CPMK 14 Mendesain sistem dukungan dan layanan purna jual dalam franchise hospitality (C6)
SUB CPMK 15 Mempresentasikan rencana bisnis pengembangan franchise hotel atau restoran (C6)
SUB CPMK 16 UAS: Penyusunan proposal dan presentasi model bisnis franchise akomodasi skala nasional (C6)</t>
  </si>
  <si>
    <t>Mata kuliah ini memberikan pemahaman kepada mahasiswa mengenai konsep, strategi, dan praktik manajemen waralaba (franchise) dalam industri hospitality, termasuk aspek hukum, operasional, dan pengembangan bisnis berbasis sistem franchise.</t>
  </si>
  <si>
    <t>Konsep waralaba, tipe dan model franchise, regulasi dan perizinan, hubungan franchisor dan franchisee, strategi ekspansi dan pemasaran waralaba, manajemen operasional franchise, kontrol kualitas dan standar layanan, serta studi kasus waralaba hotel dan restoran.</t>
  </si>
  <si>
    <t>RENCANA PEMBELAJARAN SEMESTER VII</t>
  </si>
  <si>
    <t>CPL 3 Mampu Merencanakan dan Mengembangkan Strategi Bisnis Akomodasi, Lulusan mampu menganalisis peluang pasar, menyusun perencanaan bisnis akomodasi, serta mengembangkan inovasi bisnis yang adaptif terhadap tren industri perhotelan.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</si>
  <si>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Mampu menerapkan metode penelitian atau pengembangan dalam penyusunan proyek akhir berbasis keilmuan bidang perhotelan. c3
Mampu menganalisis permasalahan dan data untuk menghasilkan solusi atau inovasi pada bidang manajemen divisi kamar. c4
Mampu menyusun laporan akhir dan mempublikasikan hasil proyek secara sistematis dan sesuai etika ilmiah. c6</t>
  </si>
  <si>
    <t>SUB CPMK 1 Mengidentifikasi topik proyek akhir yang relevan dengan bidang studi. c3
SUB CPMK 2 Merumuskan latar belakang dan tujuan proyek secara logis dan berbasis literatur. c4
SUB CPMK 3 Menyusun rumusan masalah dan batasan masalah secara sistematis. c4
SUB CPMK 4 Menerapkan metode pengumpulan data yang tepat (observasi, wawancara, kuesioner, dll). c3
SUB CPMK 5 Mengorganisasi data dan informasi hasil studi lapangan. c3
SUB CPMK 6 Menganalisis data dan menemukan pola atau permasalahan utama. c4
SUB CPMK 7 Menyusun alternatif solusi atau inovasi berbasis data yang terkumpul. c6
SUB CPMK 8 Ujian Tengah Semester
SUB CPMK 9 Menulis laporan proyek akhir sesuai kaidah penulisan ilmiah. c6
SUB CPMK 10 Menjelaskan bagian pembahasan dan implikasi hasil proyek. c4
SUB CPMK 11 Mengintegrasikan hasil studi pustaka dan praktik lapangan ke dalam kesimpulan. c5
SUB CPMK 12 Menganalisis kelayakan publikasi (jurnal, seminar, blog, portofolio). c4
SUB CPMK 13 Menyusun artikel ilmiah hasil proyek dalam format publikasi. c6
SUB CPMK 14 Melakukan pengecekan plagiarisme dan revisi berdasarkan hasil review. c5
SUB CPMK 15 Menyampaikan hasil proyek dalam forum seminar akhir atau konferensi internal. c6
SUB CPMK 16 Ujian Akhir Semester</t>
  </si>
  <si>
    <t>Mata kuliah ini memberikan pengalaman kepada mahasiswa untuk menyusun, melaksanakan, dan mendiseminasikan hasil penelitian atau proyek terapan dalam bentuk karya tulis ilmiah dan publikasi. Mahasiswa dilatih untuk merancang proyek akhir berbasis keilmuan, menerapkan metode penelitian atau pengembangan, serta menulis laporan ilmiah yang layak dipublikasikan secara akademik maupun profesional.</t>
  </si>
  <si>
    <t>Metodologi penelitian terapan, perumusan masalah, penulisan ilmiah, analisis data, struktur karya ilmiah, etika publikasi, plagiarisme, media publikasi, teknik presentasi ilmiah, serta publikasi pada jurnal/konferensi/portofolio digital.</t>
  </si>
  <si>
    <t>RENCANA PEMBELAJARAN SEMESTER III</t>
  </si>
  <si>
    <t>CPL 1, Mampu Menguasai dan Mengaplikasikan Keahlian Operasional Akomodasi, Lulusan mampu memahami, mengelola, dan menerapkan standar operasional prosedur (SOP) di bidang akomodasi hotel untuk menjamin kualitas pelayanan dan kenyamanan tamu. 
CPL 2, Mampu Membangun dan Menjaga Hubungan Public Relation yang Efektif Lulusan mampu merancang dan melaksanakan strategi komunikasi, menjaga reputasi positif, serta mengelola hubungan profesional dengan tamu, mitra, dan stakeholder industri perhotelan. 
CPL 6, Mampu Menerapkan Etika Profesional, Budaya Lintas Negara, dan Prinsip Keberlanjutan Lulusan mampu menginternalisasi nilai etika kerja, menghormati keberagaman budaya tamu, serta menerapkan prinsip keberlanjutan dalam setiap aspek operasional akomodasi.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</si>
  <si>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CPMK 1 Mampu menerapkan prosedur dan standar operasional pada unit kerja Front Office dan Housekeeping di hotel chain nasional/internasional. c3
CPMK 2Mampu menganalisis proses kerja dan permasalahan operasional selama praktik kerja. c4
CPMK 3 Mampu mengevaluasi kinerja pribadi dan kontribusi dalam lingkungan kerja profesional secara bertanggung jawab dan etis. c5</t>
  </si>
  <si>
    <t>SUB CPMK 1 Menjelaskan struktur organisasi dan sistem kerja hotel chain tempat praktik. c3
SUB CPMK 2 Mengidentifikasi tugas dan tanggung jawab di unit kerja yang ditempati. c3
SUB CPMK 3 Menerapkan SOP pelayanan tamu pada unit Front Office. c3
SUB CPMK 4 Menerapkan SOP kebersihan dan pemeliharaan kamar pada unit Housekeeping. c3
SUB CPMK 5 Melakukan pencatatan kerja harian menggunakan sistem hotel (manual/PMS). c3
SUB CPMK 6 Melakukan komunikasi dengan tamu dan staf menggunakan bahasa profesional. c3
SUB CPMK 7 Menganalisis permasalahan operasional yang terjadi selama praktik. c4
SUB CPMK 8 Ujian Tengah Semester
SUB CPMK 9 Menganalisis koordinasi antar departemen dalam melayani tamu. c5
SUB CPMK 10 Menilai kesiapan kerja dan disiplin diri dalam lingkungan hotel. c5
SUB CPMK 11 Mengembangkan sikap adaptif dan komunikatif di lingkungan multikultural. c4
SUB CPMK 12 Mengidentifikasi peluang inovasi kecil dalam tugas harian (guest experience). c4
SUB CPMK 13 Menilai efektivitas pelaksanaan SOP di unit kerja. c5
SUB CPMK 14 Menyusun laporan praktik kerja harian dan mingguan. c6
SUB CPMK 15 Menyajikan hasil refleksi dan pembelajaran selama praktik kerja. c6
SUB CPMK 16 Ujian Akhir Semester</t>
  </si>
  <si>
    <t>Mata kuliah ini memberikan pengalaman langsung kepada mahasiswa untuk mengaplikasikan ilmu dan keterampilan operasional divisi kamar (front office dan housekeeping) di lingkungan kerja hotel chain nasional atau internasional, serta mengembangkan sikap profesionalisme, etika kerja, komunikasi, dan kemampuan beradaptasi.</t>
  </si>
  <si>
    <t>I.55HDROO.006.2 Melakukan Komunikasi Melalui Telepon
I.55HDROO.149.2 Melakukan Kerjasama Dengan Kolega dan Pelanggan
I.55HDROO.150.2 Melakukan Kerja Dalam Lingkungan Sosial yang Beragam
I.55HDROO.151.2 Mengikuti Prosedur Kesehatan, Keselamatan, dan Keamanan di Tempat Kerja
I.55HDROO.152.2 Mengembangkan Pengetahuan Tentang Industri Perhotelan
I.55HDROO.153.2 Memperbaharui Pengetahuan Lokal
I.55HDROO.154.2 Mempromosikan Produk dan Jasa Kepada Pelanggan
I.55HDROO.155.2 Menangani Situasi Konflik
I.55HDROO.161.2 Mengikuti Prosedur Kebersihan di Tempat Kerja
I.55HDROO.185.2 Menerapkan Proses Kesehatan, Keselamatan, dan Keamanan Kerja
I.55HDROO.211.2 Membaca Instruksi dan Diagram Dalam Konteks Yang Berkaitan
I.55HDROO.217.2 Berkomunikasi Secara Lisan Dalam Bahasa Inggris
I.55HDROO.010.2 Menyediakan Layanan Housekeeping untuk Tamu
I.55HDROO.011.2 Membersihkan Lokasi/Area dan Peralatan
I.55HDROO.012.2 Menyiapkan Kamar untuk Tamu
I.55HDROO.013.2 Menangani Linen dan Pakaian Tamu
I.55HDROO.014.2 Menyediakan Layanan Valet</t>
  </si>
  <si>
    <t>RENCANA PEMBELAJARAN SEMESTER VIII</t>
  </si>
  <si>
    <t>CPL 1, Mampu Menguasai dan Mengaplikasikan Keahlian Operasional Akomodasi, Lulusan mampu memahami, mengelola, dan menerapkan standar operasional prosedur (SOP) di bidang akomodasi hotel untuk menjamin kualitas pelayanan dan kenyamanan tamu. 
CPL 2, Mampu Membangun dan Menjaga Hubungan Public Relation yang Efektif Lulusan mampu merancang dan melaksanakan strategi komunikasi, menjaga reputasi positif, serta mengelola hubungan profesional dengan tamu, mitra, dan stakeholder industri perhotelan. 
CPL 3, Mampu Merencanakan dan Mengembangkan Strategi Bisnis Akomodasi, Lulusan mampu menganalisis peluang pasar, menyusun perencanaan bisnis akomodasi, serta mengembangkan inovasi bisnis yang adaptif terhadap tren industri perhotelan. 
CPL 6, Mampu Menerapkan Etika Profesional, Budaya Lintas Negara, dan Prinsip Keberlanjutan Lulusan mampu menginternalisasi nilai etika kerja, menghormati keberagaman budaya tamu, serta menerapkan prinsip keberlanjutan dalam setiap aspek operasional akomodasi. 
CPL 7 Mampu Berinovasi, Beradaptasi, dan Berkolaborasi dalam Lingkungan Kerja Dinamis Lulusan mampu bekerja sama dalam tim lintas departemen, berinovasi menghadapi perubahan industri, serta mampu beradaptasi terhadap tantangan operasional dan perkembangan teknologi di bidang hospitality.</t>
  </si>
  <si>
    <t>Mampu menerapkan sistem kerja operasional dan prosedur manajerial dasar di departemen Front Office dan Housekeeping. c3
Mampu menganalisis alur kerja, kendala layanan, dan efektivitas SOP pada hotel chain nasional/internasional. c4
Mampu menyusun evaluasi dan solusi inovatif untuk meningkatkan kualitas pelayanan dan efisiensi kerja secara profesional. c6</t>
  </si>
  <si>
    <t xml:space="preserve">SUB CPMK 1 Mengidentifikasi struktur kerja lintas divisi dan chain management. c3
SUB CPMK 2 Menerapkan SOP kerja berbasis standar internasional di FO dan HK. c3
SUB CPMK 3 Melakukan fungsi administratif dan operasional di bawah supervisi manajer. c3
SUB CPMK 4 Melaksanakan quality control dalam pelayanan tamu. c3
SUB CPMK 5 Mengikuti briefing staf dan menyampaikan laporan kerja harian. c3
SUB CPMK 6 Mengoperasikan sistem digital (PMS, POS, inventory HK). c3
SUB CPMK 7 Menganalisis permasalahan aktual yang terjadi selama praktik. c4
SUB CPMK 8 Ujian Tengah Semester
SUB CPMK 9 Menganalisis koordinasi antar departemen dalam penyelesaian masalah tamu. c4
SUB CPMK 10 Mengamati peran supervisor dalam mengelola kinerja staf. c4
SUB CPMK 11 Menilai kesesuaian penerapan SOP dengan hasil pelayanan di lapangan. 
SUB CPMK 12 Menyusun rencana perbaikan layanan berbasis pengamatan nyata. c6
SUB CPMK 13 Mengembangkan ide inovasi kecil dalam proses kerja operasional. c6
SUB CPMK 14 Mengevaluasi efisiensi prosedur dan alur kerja operasional. c5
SUB CPMK 15 Menyusun dokumentasi pengalaman kerja berbasis logbook harian. c6
SUB CPMK 16 Ujian Akhir Semester
</t>
  </si>
  <si>
    <t>Mata kuliah ini bertujuan memberikan pengalaman kerja lanjutan kepada mahasiswa pada divisi kamar dan manajerial perhotelan di hotel chain berskala nasional atau internasional. Mahasiswa tidak hanya menerapkan keterampilan teknis operasional, tetapi juga dilatih untuk memahami manajemen pelayanan, sistem supervisi, serta menyusun solusi berbasis permasalahan nyata di tempat kerja.</t>
  </si>
  <si>
    <t>Manajemen operasional Front Office &amp; Housekeeping, supervisory skills, pelayanan premium, quality control, sistem audit internal, penyelesaian masalah kerja, evaluasi SOP, budaya kerja global, digitalisasi operasional.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</si>
</sst>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1"/>
      <color rgb="FF000000"/>
      <name val="Times New Roman"/>
      <family val="1"/>
    </font>
    <font>
      <i/>
      <sz val="11"/>
      <color rgb="FF000000"/>
      <name val="Times New Roman"/>
      <family val="1"/>
    </font>
    <font>
      <b/>
      <sz val="14"/>
      <color theme="1"/>
      <name val="Calibri"/>
      <family val="2"/>
      <scheme val="minor"/>
    </font>
    <font>
      <i/>
      <sz val="12"/>
      <color theme="1"/>
      <name val="Calibri"/>
      <family val="2"/>
      <scheme val="minor"/>
    </font>
    <font>
      <sz val="12"/>
      <color rgb="FF000000"/>
      <name val="Calibri"/>
      <family val="2"/>
      <charset val="1"/>
      <scheme val="minor"/>
    </font>
    <font>
      <i/>
      <sz val="12"/>
      <color rgb="FF000000"/>
      <name val="Calibri"/>
      <family val="2"/>
      <charset val="1"/>
      <scheme val="minor"/>
    </font>
    <font>
      <sz val="11"/>
      <color rgb="FF000000"/>
      <name val="Calibri"/>
      <family val="2"/>
      <charset val="1"/>
      <scheme val="minor"/>
    </font>
    <font>
      <b/>
      <sz val="16"/>
      <color theme="1"/>
      <name val="Calibri"/>
      <family val="2"/>
      <scheme val="minor"/>
    </font>
    <font>
      <sz val="12"/>
      <color rgb="FF000000"/>
      <name val="Calibri"/>
      <scheme val="minor"/>
    </font>
    <font>
      <b/>
      <sz val="16"/>
      <color theme="1"/>
      <name val="Calibri"/>
      <scheme val="minor"/>
    </font>
    <font>
      <sz val="12"/>
      <color theme="1"/>
      <name val="Calibri"/>
      <scheme val="minor"/>
    </font>
    <font>
      <sz val="11"/>
      <color rgb="FF000000"/>
      <name val="Calibri"/>
      <scheme val="minor"/>
    </font>
    <font>
      <i/>
      <sz val="11"/>
      <color rgb="FF000000"/>
      <name val="Calibri"/>
      <scheme val="minor"/>
    </font>
    <font>
      <i/>
      <sz val="12"/>
      <color rgb="FF000000"/>
      <name val="Times New Roman"/>
      <family val="1"/>
      <charset val="1"/>
    </font>
    <font>
      <i/>
      <sz val="12"/>
      <color rgb="FF000000"/>
      <name val="Calibri"/>
      <family val="2"/>
      <scheme val="minor"/>
    </font>
    <font>
      <i/>
      <sz val="12"/>
      <color rgb="FF000000"/>
      <name val="Times New Roman"/>
      <family val="1"/>
    </font>
    <font>
      <i/>
      <sz val="12"/>
      <color rgb="FF000000"/>
      <name val="Calibri"/>
      <scheme val="minor"/>
    </font>
    <font>
      <i/>
      <sz val="12"/>
      <color rgb="FF000000"/>
      <name val="Times New Roman"/>
    </font>
    <font>
      <sz val="16"/>
      <color theme="1"/>
      <name val="Calibri"/>
      <scheme val="minor"/>
    </font>
    <font>
      <sz val="16"/>
      <color rgb="FF000000"/>
      <name val="Calibri"/>
      <family val="2"/>
      <charset val="1"/>
      <scheme val="minor"/>
    </font>
    <font>
      <sz val="16"/>
      <color theme="1"/>
      <name val="Calibri"/>
      <family val="2"/>
      <scheme val="minor"/>
    </font>
    <font>
      <i/>
      <sz val="16"/>
      <color rgb="FF000000"/>
      <name val="Times New Roman"/>
      <family val="1"/>
      <charset val="1"/>
    </font>
    <font>
      <i/>
      <sz val="16"/>
      <color theme="1"/>
      <name val="Calibri"/>
      <family val="2"/>
      <scheme val="minor"/>
    </font>
    <font>
      <sz val="16"/>
      <color rgb="FF000000"/>
      <name val="Times New Roman"/>
      <family val="1"/>
    </font>
    <font>
      <sz val="16"/>
      <color rgb="FF000000"/>
      <name val="Calibri"/>
      <scheme val="minor"/>
    </font>
    <font>
      <i/>
      <sz val="16"/>
      <color rgb="FF000000"/>
      <name val="Calibri"/>
      <scheme val="minor"/>
    </font>
    <font>
      <i/>
      <sz val="16"/>
      <color rgb="FF000000"/>
      <name val="Times New Roman"/>
      <family val="1"/>
    </font>
    <font>
      <i/>
      <sz val="16"/>
      <color rgb="FF000000"/>
      <name val="Times New Roman"/>
    </font>
    <font>
      <i/>
      <sz val="16"/>
      <color rgb="FF000000"/>
      <name val="Calibri"/>
      <family val="2"/>
      <charset val="1"/>
      <scheme val="minor"/>
    </font>
    <font>
      <i/>
      <sz val="16"/>
      <color rgb="FF000000"/>
      <name val="Calibri"/>
      <family val="2"/>
      <scheme val="minor"/>
    </font>
  </fonts>
  <fills count="9">
    <fill>
      <patternFill patternType="none"/>
    </fill>
    <fill>
      <patternFill patternType="gray125"/>
    </fill>
    <fill>
      <patternFill patternType="solid">
        <fgColor theme="9" tint="0.39997558519241921"/>
        <bgColor indexed="64"/>
      </patternFill>
    </fill>
    <fill>
      <patternFill patternType="solid">
        <fgColor rgb="FFFFFFFF"/>
        <bgColor rgb="FF000000"/>
      </patternFill>
    </fill>
    <fill>
      <patternFill patternType="solid">
        <fgColor theme="9" tint="0.59999389629810485"/>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96">
    <xf numFmtId="0" fontId="0" fillId="0" borderId="0" xfId="0"/>
    <xf numFmtId="0" fontId="1" fillId="0" borderId="0" xfId="0" applyFont="1"/>
    <xf numFmtId="0" fontId="2" fillId="0" borderId="0" xfId="0" applyFont="1"/>
    <xf numFmtId="0" fontId="4" fillId="0" borderId="0" xfId="0" applyFont="1"/>
    <xf numFmtId="0" fontId="3" fillId="0" borderId="1" xfId="0"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0" borderId="1" xfId="0" applyFont="1" applyBorder="1"/>
    <xf numFmtId="0" fontId="6" fillId="0" borderId="1" xfId="0" applyFont="1" applyBorder="1"/>
    <xf numFmtId="0" fontId="5" fillId="3" borderId="1" xfId="0" applyFont="1" applyFill="1" applyBorder="1"/>
    <xf numFmtId="0" fontId="0" fillId="4" borderId="1" xfId="0" applyFill="1" applyBorder="1"/>
    <xf numFmtId="0" fontId="4" fillId="4" borderId="1" xfId="0" applyFont="1" applyFill="1" applyBorder="1"/>
    <xf numFmtId="0" fontId="0" fillId="5" borderId="1" xfId="0" applyFill="1" applyBorder="1"/>
    <xf numFmtId="0" fontId="1" fillId="5" borderId="1" xfId="0" applyFont="1" applyFill="1" applyBorder="1"/>
    <xf numFmtId="0" fontId="2" fillId="5" borderId="1" xfId="0" applyFont="1" applyFill="1" applyBorder="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3" fillId="0" borderId="2" xfId="0" applyFont="1" applyBorder="1" applyAlignment="1">
      <alignment horizontal="center"/>
    </xf>
    <xf numFmtId="0" fontId="0" fillId="0" borderId="2" xfId="0" applyBorder="1"/>
    <xf numFmtId="0" fontId="3" fillId="0" borderId="3" xfId="0" applyFont="1" applyBorder="1" applyAlignment="1">
      <alignment horizontal="center" vertical="center"/>
    </xf>
    <xf numFmtId="0" fontId="5" fillId="0" borderId="3" xfId="0" applyFont="1" applyBorder="1"/>
    <xf numFmtId="0" fontId="0" fillId="0" borderId="3" xfId="0" applyBorder="1" applyAlignment="1">
      <alignment horizontal="center" vertical="center"/>
    </xf>
    <xf numFmtId="0" fontId="7" fillId="0" borderId="3" xfId="0" applyFont="1" applyBorder="1"/>
    <xf numFmtId="0" fontId="0" fillId="0" borderId="3" xfId="0" applyBorder="1"/>
    <xf numFmtId="0" fontId="0" fillId="0" borderId="0" xfId="0" applyAlignment="1">
      <alignment horizontal="left" vertical="top" wrapText="1"/>
    </xf>
    <xf numFmtId="0" fontId="0" fillId="0" borderId="0" xfId="0" applyAlignment="1">
      <alignment horizontal="left" vertical="top"/>
    </xf>
    <xf numFmtId="0" fontId="8" fillId="0" borderId="0" xfId="0" applyFont="1" applyAlignment="1">
      <alignment horizontal="center"/>
    </xf>
    <xf numFmtId="0" fontId="0" fillId="0" borderId="0" xfId="0" applyAlignment="1">
      <alignment horizontal="center" vertical="top"/>
    </xf>
    <xf numFmtId="0" fontId="0" fillId="0" borderId="0" xfId="0" applyAlignment="1">
      <alignment horizontal="center"/>
    </xf>
    <xf numFmtId="0" fontId="0" fillId="0" borderId="0" xfId="0" applyAlignment="1">
      <alignment horizontal="center" vertical="top"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center" vertical="top" wrapText="1"/>
    </xf>
    <xf numFmtId="0" fontId="9" fillId="0" borderId="2" xfId="0" applyFont="1" applyBorder="1" applyAlignment="1">
      <alignment horizontal="center" vertical="top"/>
    </xf>
    <xf numFmtId="0" fontId="11" fillId="0" borderId="2" xfId="0" applyFont="1" applyBorder="1" applyAlignment="1">
      <alignment horizontal="center" vertical="top"/>
    </xf>
    <xf numFmtId="0" fontId="11" fillId="0" borderId="2" xfId="0" applyFont="1" applyBorder="1" applyAlignment="1">
      <alignment horizontal="center" vertical="top" wrapText="1"/>
    </xf>
    <xf numFmtId="0" fontId="11" fillId="0" borderId="2" xfId="0" applyFont="1" applyBorder="1" applyAlignment="1">
      <alignment horizontal="left" vertical="top" wrapText="1"/>
    </xf>
    <xf numFmtId="0" fontId="11" fillId="6" borderId="2" xfId="0" applyFont="1" applyFill="1" applyBorder="1" applyAlignment="1">
      <alignment horizontal="left" vertical="top" wrapText="1"/>
    </xf>
    <xf numFmtId="0" fontId="11" fillId="0" borderId="2" xfId="0" applyFont="1" applyBorder="1" applyAlignment="1">
      <alignment vertical="top" wrapText="1"/>
    </xf>
    <xf numFmtId="0" fontId="12" fillId="0" borderId="2" xfId="0" applyFont="1" applyBorder="1" applyAlignment="1">
      <alignment vertical="top" wrapText="1"/>
    </xf>
    <xf numFmtId="0" fontId="11" fillId="0" borderId="0" xfId="0" applyFont="1"/>
    <xf numFmtId="0" fontId="11" fillId="0" borderId="0" xfId="0" applyFont="1" applyAlignment="1">
      <alignment horizontal="center"/>
    </xf>
    <xf numFmtId="0" fontId="12" fillId="0" borderId="2" xfId="0" applyFont="1" applyBorder="1" applyAlignment="1">
      <alignment horizontal="center" vertical="top"/>
    </xf>
    <xf numFmtId="0" fontId="11" fillId="0" borderId="0" xfId="0" applyFont="1" applyAlignment="1">
      <alignment horizontal="left" vertical="top"/>
    </xf>
    <xf numFmtId="0" fontId="11" fillId="0" borderId="0" xfId="0" applyFont="1" applyAlignment="1">
      <alignment horizontal="center" vertical="top"/>
    </xf>
    <xf numFmtId="0" fontId="12" fillId="0" borderId="0" xfId="0" applyFont="1" applyAlignment="1">
      <alignment horizontal="center" vertical="top"/>
    </xf>
    <xf numFmtId="0" fontId="13" fillId="0" borderId="0" xfId="0" applyFont="1" applyAlignment="1">
      <alignment horizontal="center" vertical="top"/>
    </xf>
    <xf numFmtId="0" fontId="11" fillId="0" borderId="0" xfId="0" applyFont="1" applyAlignment="1">
      <alignment horizontal="left" vertical="top" wrapText="1"/>
    </xf>
    <xf numFmtId="0" fontId="11" fillId="0" borderId="6" xfId="0" applyFont="1" applyBorder="1" applyAlignment="1">
      <alignment horizontal="center" vertical="top"/>
    </xf>
    <xf numFmtId="0" fontId="9" fillId="0" borderId="5" xfId="0" applyFont="1" applyBorder="1" applyAlignment="1">
      <alignment horizontal="center" vertical="top"/>
    </xf>
    <xf numFmtId="0" fontId="11" fillId="6" borderId="2" xfId="0" applyFont="1" applyFill="1" applyBorder="1" applyAlignment="1">
      <alignment vertical="top" wrapText="1"/>
    </xf>
    <xf numFmtId="0" fontId="10" fillId="0" borderId="0" xfId="0" applyFont="1" applyAlignment="1">
      <alignment horizontal="center"/>
    </xf>
    <xf numFmtId="0" fontId="14" fillId="0" borderId="1" xfId="0" applyFont="1" applyBorder="1"/>
    <xf numFmtId="0" fontId="15" fillId="0" borderId="1" xfId="0" applyFont="1" applyBorder="1"/>
    <xf numFmtId="0" fontId="19" fillId="0" borderId="2" xfId="0" applyFont="1" applyBorder="1" applyAlignment="1">
      <alignment horizontal="left" vertical="top"/>
    </xf>
    <xf numFmtId="0" fontId="22" fillId="0" borderId="1" xfId="0" applyFont="1" applyBorder="1" applyAlignment="1">
      <alignment vertical="top" wrapText="1"/>
    </xf>
    <xf numFmtId="0" fontId="19" fillId="0" borderId="2" xfId="0" applyFont="1" applyBorder="1" applyAlignment="1">
      <alignment horizontal="center" vertical="top" wrapText="1"/>
    </xf>
    <xf numFmtId="0" fontId="24" fillId="0" borderId="0" xfId="0" applyFont="1" applyAlignment="1">
      <alignment horizontal="center" vertical="top" wrapText="1"/>
    </xf>
    <xf numFmtId="0" fontId="21" fillId="0" borderId="0" xfId="0" applyFont="1" applyAlignment="1">
      <alignment horizontal="center" vertical="top" wrapText="1"/>
    </xf>
    <xf numFmtId="0" fontId="25" fillId="0" borderId="2" xfId="0" applyFont="1" applyBorder="1" applyAlignment="1">
      <alignment horizontal="center" vertical="top" wrapText="1"/>
    </xf>
    <xf numFmtId="0" fontId="25" fillId="0" borderId="0" xfId="0" applyFont="1" applyAlignment="1">
      <alignment horizontal="center"/>
    </xf>
    <xf numFmtId="0" fontId="19" fillId="0" borderId="0" xfId="0" applyFont="1" applyAlignment="1">
      <alignment horizontal="center"/>
    </xf>
    <xf numFmtId="0" fontId="26" fillId="0" borderId="0" xfId="0" applyFont="1" applyAlignment="1">
      <alignment horizontal="center"/>
    </xf>
    <xf numFmtId="0" fontId="21" fillId="0" borderId="0" xfId="0" applyFont="1" applyAlignment="1">
      <alignment horizontal="center" wrapText="1"/>
    </xf>
    <xf numFmtId="0" fontId="29" fillId="0" borderId="1" xfId="0" applyFont="1" applyBorder="1" applyAlignment="1">
      <alignment horizontal="left" vertical="top" wrapText="1"/>
    </xf>
    <xf numFmtId="0" fontId="22" fillId="0" borderId="1" xfId="0" applyFont="1" applyBorder="1" applyAlignment="1">
      <alignment horizontal="left" vertical="top" wrapText="1"/>
    </xf>
    <xf numFmtId="0" fontId="30" fillId="0" borderId="1" xfId="0" applyFont="1" applyBorder="1" applyAlignment="1">
      <alignment horizontal="left" vertical="top" wrapText="1"/>
    </xf>
    <xf numFmtId="0" fontId="21" fillId="0" borderId="0" xfId="0" applyFont="1" applyAlignment="1">
      <alignment vertical="top" wrapText="1"/>
    </xf>
    <xf numFmtId="0" fontId="19" fillId="0" borderId="2" xfId="0" applyFont="1" applyBorder="1" applyAlignment="1">
      <alignment vertical="top" wrapText="1"/>
    </xf>
    <xf numFmtId="0" fontId="29" fillId="0" borderId="1" xfId="0" applyFont="1" applyBorder="1" applyAlignment="1">
      <alignment vertical="top" wrapText="1"/>
    </xf>
    <xf numFmtId="0" fontId="30" fillId="0" borderId="1" xfId="0" applyFont="1" applyBorder="1" applyAlignment="1">
      <alignment vertical="top" wrapText="1"/>
    </xf>
    <xf numFmtId="0" fontId="23" fillId="0" borderId="0" xfId="0" applyFont="1" applyAlignment="1">
      <alignment vertical="top" wrapText="1"/>
    </xf>
    <xf numFmtId="0" fontId="19" fillId="0" borderId="2" xfId="0" applyFont="1" applyBorder="1" applyAlignment="1">
      <alignment horizontal="left" vertical="top" wrapText="1"/>
    </xf>
    <xf numFmtId="0" fontId="21" fillId="0" borderId="0" xfId="0" applyFont="1" applyAlignment="1">
      <alignment horizontal="left" vertical="top" wrapText="1"/>
    </xf>
    <xf numFmtId="0" fontId="25" fillId="0" borderId="0" xfId="0" applyFont="1" applyAlignment="1">
      <alignment horizontal="left" vertical="top"/>
    </xf>
    <xf numFmtId="0" fontId="19" fillId="0" borderId="0" xfId="0" applyFont="1" applyAlignment="1">
      <alignment horizontal="left" vertical="top"/>
    </xf>
    <xf numFmtId="0" fontId="26" fillId="0" borderId="0" xfId="0" applyFont="1" applyAlignment="1">
      <alignment horizontal="left" vertical="top" wrapText="1"/>
    </xf>
    <xf numFmtId="0" fontId="19" fillId="0" borderId="0" xfId="0" applyFont="1" applyAlignment="1">
      <alignment horizontal="left" vertical="top" wrapText="1"/>
    </xf>
    <xf numFmtId="0" fontId="25" fillId="0" borderId="2" xfId="0" applyFont="1" applyBorder="1" applyAlignment="1">
      <alignment horizontal="center" vertical="top"/>
    </xf>
    <xf numFmtId="0" fontId="25" fillId="0" borderId="4" xfId="0" applyFont="1" applyBorder="1" applyAlignment="1">
      <alignment horizontal="center" vertical="top"/>
    </xf>
    <xf numFmtId="0" fontId="20" fillId="7" borderId="1" xfId="0" applyFont="1" applyFill="1" applyBorder="1" applyAlignment="1">
      <alignment horizontal="left" vertical="top" wrapText="1"/>
    </xf>
    <xf numFmtId="0" fontId="21" fillId="7" borderId="0" xfId="0" applyFont="1" applyFill="1" applyAlignment="1">
      <alignment horizontal="left" vertical="top" wrapText="1"/>
    </xf>
    <xf numFmtId="0" fontId="20" fillId="7" borderId="1" xfId="0" applyFont="1" applyFill="1" applyBorder="1" applyAlignment="1">
      <alignment horizontal="left" vertical="top"/>
    </xf>
    <xf numFmtId="0" fontId="20" fillId="0" borderId="1" xfId="0" applyFont="1" applyBorder="1" applyAlignment="1">
      <alignment vertical="top" wrapText="1"/>
    </xf>
    <xf numFmtId="0" fontId="0" fillId="4" borderId="1" xfId="0" applyFill="1" applyBorder="1" applyAlignment="1">
      <alignment horizontal="center" vertical="center"/>
    </xf>
    <xf numFmtId="0" fontId="5" fillId="4" borderId="1" xfId="0" applyFont="1" applyFill="1" applyBorder="1"/>
    <xf numFmtId="0" fontId="6" fillId="4" borderId="1" xfId="0" applyFont="1" applyFill="1" applyBorder="1"/>
    <xf numFmtId="0" fontId="5" fillId="8" borderId="3" xfId="0" applyFont="1" applyFill="1" applyBorder="1"/>
    <xf numFmtId="0" fontId="7" fillId="8" borderId="3" xfId="0" applyFont="1" applyFill="1" applyBorder="1"/>
    <xf numFmtId="0" fontId="5" fillId="6" borderId="1" xfId="0" applyFont="1" applyFill="1" applyBorder="1"/>
    <xf numFmtId="0" fontId="8" fillId="0" borderId="0" xfId="0" applyFont="1" applyAlignment="1">
      <alignment horizontal="center"/>
    </xf>
    <xf numFmtId="0" fontId="10"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C22B-4910-274F-B020-1218D304D503}">
  <sheetPr>
    <pageSetUpPr fitToPage="1"/>
  </sheetPr>
  <dimension ref="A2:G67"/>
  <sheetViews>
    <sheetView topLeftCell="A16" zoomScale="97" zoomScaleNormal="100" workbookViewId="0">
      <selection activeCell="C35" sqref="C35"/>
    </sheetView>
  </sheetViews>
  <sheetFormatPr defaultColWidth="11" defaultRowHeight="15.95"/>
  <cols>
    <col min="1" max="1" width="4.375" bestFit="1" customWidth="1"/>
    <col min="2" max="2" width="11.5" bestFit="1" customWidth="1"/>
    <col min="3" max="3" width="64.375" bestFit="1" customWidth="1"/>
    <col min="4" max="4" width="44.5" style="3" customWidth="1"/>
    <col min="5" max="5" width="7.5" customWidth="1"/>
    <col min="6" max="6" width="4.125" bestFit="1" customWidth="1"/>
    <col min="7" max="7" width="4.125" customWidth="1"/>
    <col min="8" max="8" width="32.875" customWidth="1"/>
    <col min="9" max="9" width="31" customWidth="1"/>
    <col min="10" max="10" width="33.5" customWidth="1"/>
    <col min="11" max="11" width="44" customWidth="1"/>
    <col min="12" max="12" width="43.875" customWidth="1"/>
  </cols>
  <sheetData>
    <row r="2" spans="1:7" ht="15.75" customHeight="1">
      <c r="A2" s="94" t="s">
        <v>0</v>
      </c>
      <c r="B2" s="94"/>
      <c r="C2" s="94"/>
      <c r="D2" s="94"/>
      <c r="E2" s="94"/>
      <c r="F2" s="94"/>
      <c r="G2" s="94"/>
    </row>
    <row r="3" spans="1:7" ht="21" customHeight="1">
      <c r="A3" s="94" t="s">
        <v>1</v>
      </c>
      <c r="B3" s="94"/>
      <c r="C3" s="94"/>
      <c r="D3" s="94"/>
      <c r="E3" s="94"/>
      <c r="F3" s="94"/>
      <c r="G3" s="94"/>
    </row>
    <row r="5" spans="1:7" ht="18.75">
      <c r="A5" s="4" t="s">
        <v>2</v>
      </c>
      <c r="B5" s="4" t="s">
        <v>3</v>
      </c>
      <c r="C5" s="4" t="s">
        <v>4</v>
      </c>
      <c r="D5" s="4" t="s">
        <v>5</v>
      </c>
      <c r="E5" s="23" t="s">
        <v>6</v>
      </c>
      <c r="F5" s="21" t="s">
        <v>7</v>
      </c>
      <c r="G5" s="21" t="s">
        <v>8</v>
      </c>
    </row>
    <row r="6" spans="1:7" ht="15.75">
      <c r="A6" s="5">
        <v>1</v>
      </c>
      <c r="B6" s="5">
        <v>1</v>
      </c>
      <c r="C6" s="10" t="s">
        <v>9</v>
      </c>
      <c r="D6" s="11" t="s">
        <v>10</v>
      </c>
      <c r="E6" s="24">
        <v>2</v>
      </c>
      <c r="F6" s="22">
        <v>2</v>
      </c>
      <c r="G6" s="22"/>
    </row>
    <row r="7" spans="1:7" ht="15.75">
      <c r="A7" s="5">
        <v>2</v>
      </c>
      <c r="B7" s="5">
        <v>1</v>
      </c>
      <c r="C7" s="10" t="s">
        <v>11</v>
      </c>
      <c r="D7" s="11" t="s">
        <v>11</v>
      </c>
      <c r="E7" s="24">
        <v>2</v>
      </c>
      <c r="F7" s="22">
        <v>2</v>
      </c>
      <c r="G7" s="22"/>
    </row>
    <row r="8" spans="1:7" ht="15.75">
      <c r="A8" s="5">
        <v>3</v>
      </c>
      <c r="B8" s="5">
        <v>1</v>
      </c>
      <c r="C8" s="10" t="s">
        <v>12</v>
      </c>
      <c r="D8" s="11" t="s">
        <v>13</v>
      </c>
      <c r="E8" s="24">
        <v>2</v>
      </c>
      <c r="F8" s="22">
        <v>1</v>
      </c>
      <c r="G8" s="22">
        <v>1</v>
      </c>
    </row>
    <row r="9" spans="1:7" ht="15.75">
      <c r="A9" s="5">
        <v>4</v>
      </c>
      <c r="B9" s="5">
        <v>1</v>
      </c>
      <c r="C9" s="10" t="s">
        <v>14</v>
      </c>
      <c r="D9" s="11" t="s">
        <v>15</v>
      </c>
      <c r="E9" s="24">
        <v>2</v>
      </c>
      <c r="F9" s="22">
        <v>1</v>
      </c>
      <c r="G9" s="22">
        <v>1</v>
      </c>
    </row>
    <row r="10" spans="1:7" ht="15.75">
      <c r="A10" s="5">
        <v>5</v>
      </c>
      <c r="B10" s="5">
        <v>1</v>
      </c>
      <c r="C10" s="12" t="s">
        <v>16</v>
      </c>
      <c r="D10" s="56" t="s">
        <v>17</v>
      </c>
      <c r="E10" s="24">
        <v>2</v>
      </c>
      <c r="F10" s="22">
        <v>1</v>
      </c>
      <c r="G10" s="22">
        <v>1</v>
      </c>
    </row>
    <row r="11" spans="1:7" ht="15.75">
      <c r="A11" s="5">
        <v>6</v>
      </c>
      <c r="B11" s="5">
        <v>1</v>
      </c>
      <c r="C11" s="12" t="s">
        <v>18</v>
      </c>
      <c r="D11" s="57" t="s">
        <v>19</v>
      </c>
      <c r="E11" s="91">
        <v>4</v>
      </c>
      <c r="F11" s="22">
        <v>2</v>
      </c>
      <c r="G11" s="22">
        <v>2</v>
      </c>
    </row>
    <row r="12" spans="1:7" ht="15.75">
      <c r="A12" s="5">
        <v>7</v>
      </c>
      <c r="B12" s="5">
        <v>1</v>
      </c>
      <c r="C12" s="12" t="s">
        <v>20</v>
      </c>
      <c r="D12" s="56" t="s">
        <v>21</v>
      </c>
      <c r="E12" s="91">
        <v>4</v>
      </c>
      <c r="F12" s="22">
        <v>2</v>
      </c>
      <c r="G12" s="22">
        <v>2</v>
      </c>
    </row>
    <row r="13" spans="1:7" ht="15.75">
      <c r="A13" s="5">
        <v>8</v>
      </c>
      <c r="B13" s="5">
        <v>1</v>
      </c>
      <c r="C13" s="12" t="s">
        <v>22</v>
      </c>
      <c r="D13" s="11" t="s">
        <v>23</v>
      </c>
      <c r="E13" s="91">
        <v>2</v>
      </c>
      <c r="F13" s="22">
        <v>1</v>
      </c>
      <c r="G13" s="22">
        <v>1</v>
      </c>
    </row>
    <row r="14" spans="1:7" ht="15.75">
      <c r="A14" s="5">
        <v>9</v>
      </c>
      <c r="B14" s="5">
        <v>1</v>
      </c>
      <c r="C14" s="10" t="s">
        <v>24</v>
      </c>
      <c r="D14" s="11" t="s">
        <v>25</v>
      </c>
      <c r="E14" s="91">
        <v>3</v>
      </c>
      <c r="F14" s="22">
        <v>2</v>
      </c>
      <c r="G14" s="22">
        <v>1</v>
      </c>
    </row>
    <row r="15" spans="1:7">
      <c r="A15" s="6"/>
      <c r="B15" s="6"/>
      <c r="C15" s="6"/>
      <c r="D15" s="7"/>
      <c r="E15" s="25">
        <f>SUM(E6:E14)</f>
        <v>23</v>
      </c>
      <c r="F15" s="22"/>
      <c r="G15" s="22"/>
    </row>
    <row r="16" spans="1:7" ht="15.75">
      <c r="A16" s="5">
        <v>1</v>
      </c>
      <c r="B16" s="5">
        <v>2</v>
      </c>
      <c r="C16" s="10" t="s">
        <v>26</v>
      </c>
      <c r="D16" s="11" t="s">
        <v>27</v>
      </c>
      <c r="E16" s="24">
        <v>2</v>
      </c>
      <c r="F16" s="22">
        <v>2</v>
      </c>
      <c r="G16" s="22"/>
    </row>
    <row r="17" spans="1:7" ht="15.75">
      <c r="A17" s="5">
        <v>2</v>
      </c>
      <c r="B17" s="5">
        <v>2</v>
      </c>
      <c r="C17" s="10" t="s">
        <v>28</v>
      </c>
      <c r="D17" s="11" t="s">
        <v>29</v>
      </c>
      <c r="E17" s="24">
        <v>2</v>
      </c>
      <c r="F17" s="22">
        <v>2</v>
      </c>
      <c r="G17" s="22"/>
    </row>
    <row r="18" spans="1:7" ht="15.75">
      <c r="A18" s="5">
        <v>3</v>
      </c>
      <c r="B18" s="5">
        <v>2</v>
      </c>
      <c r="C18" s="10" t="s">
        <v>30</v>
      </c>
      <c r="D18" s="11" t="s">
        <v>31</v>
      </c>
      <c r="E18" s="24">
        <v>2</v>
      </c>
      <c r="F18" s="22">
        <v>1</v>
      </c>
      <c r="G18" s="22">
        <v>1</v>
      </c>
    </row>
    <row r="19" spans="1:7" ht="15.75">
      <c r="A19" s="5">
        <v>4</v>
      </c>
      <c r="B19" s="5">
        <v>2</v>
      </c>
      <c r="C19" s="10" t="s">
        <v>32</v>
      </c>
      <c r="D19" s="56" t="s">
        <v>33</v>
      </c>
      <c r="E19" s="24">
        <v>2</v>
      </c>
      <c r="F19" s="22">
        <v>1</v>
      </c>
      <c r="G19" s="22">
        <v>1</v>
      </c>
    </row>
    <row r="20" spans="1:7" ht="15.75">
      <c r="A20" s="5">
        <v>5</v>
      </c>
      <c r="B20" s="5">
        <v>2</v>
      </c>
      <c r="C20" s="10" t="s">
        <v>34</v>
      </c>
      <c r="D20" s="11" t="s">
        <v>35</v>
      </c>
      <c r="E20" s="24">
        <v>2</v>
      </c>
      <c r="F20" s="22">
        <v>2</v>
      </c>
      <c r="G20" s="22"/>
    </row>
    <row r="21" spans="1:7" ht="15.75">
      <c r="A21" s="5">
        <v>6</v>
      </c>
      <c r="B21" s="5">
        <v>2</v>
      </c>
      <c r="C21" s="12" t="s">
        <v>36</v>
      </c>
      <c r="D21" s="57" t="s">
        <v>37</v>
      </c>
      <c r="E21" s="91">
        <v>4</v>
      </c>
      <c r="F21" s="22">
        <v>1</v>
      </c>
      <c r="G21" s="22">
        <v>3</v>
      </c>
    </row>
    <row r="22" spans="1:7" ht="15.75">
      <c r="A22" s="5">
        <v>7</v>
      </c>
      <c r="B22" s="5">
        <v>2</v>
      </c>
      <c r="C22" s="12" t="s">
        <v>38</v>
      </c>
      <c r="D22" s="57" t="s">
        <v>39</v>
      </c>
      <c r="E22" s="91">
        <v>4</v>
      </c>
      <c r="F22" s="22">
        <v>1</v>
      </c>
      <c r="G22" s="22">
        <v>3</v>
      </c>
    </row>
    <row r="23" spans="1:7" ht="15.75">
      <c r="A23" s="5">
        <v>8</v>
      </c>
      <c r="B23" s="5">
        <v>2</v>
      </c>
      <c r="C23" s="10" t="s">
        <v>40</v>
      </c>
      <c r="D23" s="11" t="s">
        <v>41</v>
      </c>
      <c r="E23" s="91">
        <v>3</v>
      </c>
      <c r="F23" s="22">
        <v>2</v>
      </c>
      <c r="G23" s="22">
        <v>1</v>
      </c>
    </row>
    <row r="24" spans="1:7" ht="15.75">
      <c r="A24" s="5">
        <v>9</v>
      </c>
      <c r="B24" s="5">
        <v>2</v>
      </c>
      <c r="C24" s="10" t="s">
        <v>42</v>
      </c>
      <c r="D24" s="56" t="s">
        <v>43</v>
      </c>
      <c r="E24" s="24">
        <v>2</v>
      </c>
      <c r="F24" s="22">
        <v>1</v>
      </c>
      <c r="G24" s="22">
        <v>1</v>
      </c>
    </row>
    <row r="25" spans="1:7">
      <c r="A25" s="6"/>
      <c r="B25" s="6"/>
      <c r="C25" s="6"/>
      <c r="D25" s="7"/>
      <c r="E25" s="25">
        <f>SUM(E16:E24)</f>
        <v>23</v>
      </c>
      <c r="F25" s="22"/>
      <c r="G25" s="22"/>
    </row>
    <row r="26" spans="1:7" ht="15.75">
      <c r="A26" s="5">
        <v>1</v>
      </c>
      <c r="B26" s="5">
        <v>3</v>
      </c>
      <c r="C26" s="12" t="s">
        <v>44</v>
      </c>
      <c r="D26" s="56" t="s">
        <v>45</v>
      </c>
      <c r="E26" s="24">
        <v>2</v>
      </c>
      <c r="F26" s="22">
        <v>1</v>
      </c>
      <c r="G26" s="22">
        <v>1</v>
      </c>
    </row>
    <row r="27" spans="1:7" ht="15.75">
      <c r="A27" s="5">
        <v>2</v>
      </c>
      <c r="B27" s="5">
        <v>3</v>
      </c>
      <c r="C27" s="10" t="s">
        <v>46</v>
      </c>
      <c r="D27" s="56" t="s">
        <v>47</v>
      </c>
      <c r="E27" s="24">
        <v>2</v>
      </c>
      <c r="F27" s="22">
        <v>1</v>
      </c>
      <c r="G27" s="22">
        <v>1</v>
      </c>
    </row>
    <row r="28" spans="1:7" ht="15.75">
      <c r="A28" s="5">
        <v>3</v>
      </c>
      <c r="B28" s="5">
        <v>3</v>
      </c>
      <c r="C28" s="10" t="s">
        <v>48</v>
      </c>
      <c r="D28" s="56" t="s">
        <v>49</v>
      </c>
      <c r="E28" s="24">
        <v>2</v>
      </c>
      <c r="F28" s="22">
        <v>1</v>
      </c>
      <c r="G28" s="22">
        <v>1</v>
      </c>
    </row>
    <row r="29" spans="1:7" ht="15.75">
      <c r="A29" s="5">
        <v>4</v>
      </c>
      <c r="B29" s="5">
        <v>3</v>
      </c>
      <c r="C29" s="93" t="s">
        <v>50</v>
      </c>
      <c r="D29" s="56" t="s">
        <v>51</v>
      </c>
      <c r="E29" s="91">
        <v>3</v>
      </c>
      <c r="F29" s="22">
        <v>1</v>
      </c>
      <c r="G29" s="22">
        <v>2</v>
      </c>
    </row>
    <row r="30" spans="1:7" ht="15.75">
      <c r="A30" s="5">
        <v>5</v>
      </c>
      <c r="B30" s="5">
        <v>3</v>
      </c>
      <c r="C30" s="10" t="s">
        <v>52</v>
      </c>
      <c r="D30" s="56" t="s">
        <v>53</v>
      </c>
      <c r="E30" s="91">
        <v>3</v>
      </c>
      <c r="F30" s="22">
        <v>1</v>
      </c>
      <c r="G30" s="22">
        <v>2</v>
      </c>
    </row>
    <row r="31" spans="1:7" ht="15.75">
      <c r="A31" s="5">
        <v>6</v>
      </c>
      <c r="B31" s="5">
        <v>3</v>
      </c>
      <c r="C31" s="10" t="s">
        <v>54</v>
      </c>
      <c r="D31" s="56" t="s">
        <v>55</v>
      </c>
      <c r="E31" s="91">
        <v>3</v>
      </c>
      <c r="F31" s="22">
        <v>1</v>
      </c>
      <c r="G31" s="22">
        <v>2</v>
      </c>
    </row>
    <row r="32" spans="1:7" ht="15.75">
      <c r="A32" s="5">
        <v>7</v>
      </c>
      <c r="B32" s="5">
        <v>3</v>
      </c>
      <c r="C32" s="10" t="s">
        <v>56</v>
      </c>
      <c r="D32" s="56" t="s">
        <v>57</v>
      </c>
      <c r="E32" s="91">
        <v>2</v>
      </c>
      <c r="F32" s="22">
        <v>1</v>
      </c>
      <c r="G32" s="22">
        <v>1</v>
      </c>
    </row>
    <row r="33" spans="1:7" ht="15.75">
      <c r="A33" s="5">
        <v>8</v>
      </c>
      <c r="B33" s="5">
        <v>3</v>
      </c>
      <c r="C33" s="10" t="s">
        <v>58</v>
      </c>
      <c r="D33" s="56" t="s">
        <v>59</v>
      </c>
      <c r="E33" s="91">
        <v>3</v>
      </c>
      <c r="F33" s="22">
        <v>1</v>
      </c>
      <c r="G33" s="22">
        <v>2</v>
      </c>
    </row>
    <row r="34" spans="1:7">
      <c r="A34" s="6"/>
      <c r="B34" s="6"/>
      <c r="C34" s="6"/>
      <c r="D34" s="7"/>
      <c r="E34" s="25">
        <f>SUM(E26:E33)</f>
        <v>20</v>
      </c>
      <c r="F34" s="22"/>
      <c r="G34" s="22"/>
    </row>
    <row r="35" spans="1:7" ht="15.75">
      <c r="A35" s="5">
        <v>1</v>
      </c>
      <c r="B35" s="5">
        <v>4</v>
      </c>
      <c r="C35" s="10" t="s">
        <v>60</v>
      </c>
      <c r="D35" s="56" t="s">
        <v>61</v>
      </c>
      <c r="E35" s="26">
        <v>2</v>
      </c>
      <c r="F35" s="22">
        <v>1</v>
      </c>
      <c r="G35" s="22">
        <v>1</v>
      </c>
    </row>
    <row r="36" spans="1:7" ht="15.75">
      <c r="A36" s="5">
        <v>2</v>
      </c>
      <c r="B36" s="5">
        <v>4</v>
      </c>
      <c r="C36" s="10" t="s">
        <v>62</v>
      </c>
      <c r="D36" s="56" t="s">
        <v>63</v>
      </c>
      <c r="E36" s="24">
        <v>2</v>
      </c>
      <c r="F36" s="22">
        <v>1</v>
      </c>
      <c r="G36" s="22">
        <v>1</v>
      </c>
    </row>
    <row r="37" spans="1:7" ht="15.75">
      <c r="A37" s="5">
        <v>3</v>
      </c>
      <c r="B37" s="5">
        <v>4</v>
      </c>
      <c r="C37" t="s">
        <v>64</v>
      </c>
      <c r="D37" s="3" t="s">
        <v>65</v>
      </c>
      <c r="E37" s="24">
        <v>2</v>
      </c>
      <c r="F37" s="22">
        <v>1</v>
      </c>
      <c r="G37" s="22">
        <v>1</v>
      </c>
    </row>
    <row r="38" spans="1:7" ht="15.75">
      <c r="A38" s="5">
        <v>4</v>
      </c>
      <c r="B38" s="5">
        <v>4</v>
      </c>
      <c r="C38" s="12" t="s">
        <v>66</v>
      </c>
      <c r="D38" s="56" t="s">
        <v>67</v>
      </c>
      <c r="E38" s="91">
        <v>3</v>
      </c>
      <c r="F38" s="22">
        <v>1</v>
      </c>
      <c r="G38" s="22">
        <v>2</v>
      </c>
    </row>
    <row r="39" spans="1:7" ht="15.75">
      <c r="A39" s="5">
        <v>5</v>
      </c>
      <c r="B39" s="5">
        <v>4</v>
      </c>
      <c r="C39" s="10" t="s">
        <v>68</v>
      </c>
      <c r="D39" s="56" t="s">
        <v>69</v>
      </c>
      <c r="E39" s="91">
        <v>2</v>
      </c>
      <c r="F39" s="22">
        <v>2</v>
      </c>
      <c r="G39" s="22"/>
    </row>
    <row r="40" spans="1:7" ht="15.75">
      <c r="A40" s="5">
        <v>6</v>
      </c>
      <c r="B40" s="5">
        <v>4</v>
      </c>
      <c r="C40" s="10" t="s">
        <v>70</v>
      </c>
      <c r="D40" s="56" t="s">
        <v>71</v>
      </c>
      <c r="E40" s="92">
        <v>2</v>
      </c>
      <c r="F40" s="22">
        <v>1</v>
      </c>
      <c r="G40" s="22">
        <v>1</v>
      </c>
    </row>
    <row r="41" spans="1:7" ht="15.75">
      <c r="A41" s="5">
        <v>7</v>
      </c>
      <c r="B41" s="5">
        <v>4</v>
      </c>
      <c r="C41" s="10" t="s">
        <v>72</v>
      </c>
      <c r="D41" s="56" t="s">
        <v>73</v>
      </c>
      <c r="E41" s="91">
        <v>3</v>
      </c>
      <c r="F41" s="22">
        <v>1</v>
      </c>
      <c r="G41" s="22">
        <v>2</v>
      </c>
    </row>
    <row r="42" spans="1:7" ht="15.75">
      <c r="A42" s="5">
        <v>8</v>
      </c>
      <c r="B42" s="5">
        <v>4</v>
      </c>
      <c r="C42" s="10" t="s">
        <v>74</v>
      </c>
      <c r="D42" s="56" t="s">
        <v>75</v>
      </c>
      <c r="E42" s="24">
        <v>2</v>
      </c>
      <c r="F42" s="22">
        <v>1</v>
      </c>
      <c r="G42" s="22">
        <v>1</v>
      </c>
    </row>
    <row r="43" spans="1:7" ht="15.75">
      <c r="A43" s="5">
        <v>9</v>
      </c>
      <c r="B43" s="5">
        <v>4</v>
      </c>
      <c r="C43" s="10" t="s">
        <v>76</v>
      </c>
      <c r="D43" s="56" t="s">
        <v>77</v>
      </c>
      <c r="E43" s="24">
        <v>2</v>
      </c>
      <c r="F43" s="22">
        <v>1</v>
      </c>
      <c r="G43" s="22">
        <v>1</v>
      </c>
    </row>
    <row r="44" spans="1:7" ht="15.75">
      <c r="A44" s="5">
        <v>10</v>
      </c>
      <c r="B44" s="5">
        <v>4</v>
      </c>
      <c r="C44" s="10" t="s">
        <v>78</v>
      </c>
      <c r="D44" s="56" t="s">
        <v>79</v>
      </c>
      <c r="E44" s="26">
        <v>2</v>
      </c>
      <c r="F44" s="22">
        <v>1</v>
      </c>
      <c r="G44" s="22">
        <v>1</v>
      </c>
    </row>
    <row r="45" spans="1:7">
      <c r="A45" s="6"/>
      <c r="B45" s="6"/>
      <c r="C45" s="8"/>
      <c r="D45" s="9"/>
      <c r="E45" s="25">
        <f>SUM(E35:E44)</f>
        <v>22</v>
      </c>
      <c r="F45" s="22"/>
      <c r="G45" s="22"/>
    </row>
    <row r="46" spans="1:7" ht="15.75">
      <c r="A46" s="5">
        <v>1</v>
      </c>
      <c r="B46" s="5">
        <v>5</v>
      </c>
      <c r="C46" s="10" t="s">
        <v>80</v>
      </c>
      <c r="D46" s="11" t="s">
        <v>81</v>
      </c>
      <c r="E46" s="24">
        <v>2</v>
      </c>
      <c r="F46" s="22">
        <v>1</v>
      </c>
      <c r="G46" s="22">
        <v>1</v>
      </c>
    </row>
    <row r="47" spans="1:7" ht="15.75">
      <c r="A47" s="5">
        <v>2</v>
      </c>
      <c r="B47" s="5">
        <v>5</v>
      </c>
      <c r="C47" s="10" t="s">
        <v>82</v>
      </c>
      <c r="D47" s="11" t="s">
        <v>83</v>
      </c>
      <c r="E47" s="24">
        <v>2</v>
      </c>
      <c r="F47" s="22">
        <v>1</v>
      </c>
      <c r="G47" s="22">
        <v>1</v>
      </c>
    </row>
    <row r="48" spans="1:7" ht="15.75">
      <c r="A48" s="5">
        <v>3</v>
      </c>
      <c r="B48" s="5">
        <v>5</v>
      </c>
      <c r="C48" s="10" t="s">
        <v>84</v>
      </c>
      <c r="D48" s="56" t="s">
        <v>85</v>
      </c>
      <c r="E48" s="91">
        <v>2</v>
      </c>
      <c r="F48" s="22">
        <v>1</v>
      </c>
      <c r="G48" s="22">
        <v>1</v>
      </c>
    </row>
    <row r="49" spans="1:7" ht="15.75">
      <c r="A49" s="5">
        <v>4</v>
      </c>
      <c r="B49" s="5">
        <v>5</v>
      </c>
      <c r="C49" s="10" t="s">
        <v>86</v>
      </c>
      <c r="D49" s="11" t="s">
        <v>87</v>
      </c>
      <c r="E49" s="91">
        <v>3</v>
      </c>
      <c r="F49" s="22">
        <v>1</v>
      </c>
      <c r="G49" s="22">
        <v>2</v>
      </c>
    </row>
    <row r="50" spans="1:7" ht="15.75">
      <c r="A50" s="5">
        <v>5</v>
      </c>
      <c r="B50" s="5">
        <v>5</v>
      </c>
      <c r="C50" s="10" t="s">
        <v>88</v>
      </c>
      <c r="D50" s="56" t="s">
        <v>89</v>
      </c>
      <c r="E50" s="91">
        <v>3</v>
      </c>
      <c r="F50" s="22">
        <v>1</v>
      </c>
      <c r="G50" s="22">
        <v>2</v>
      </c>
    </row>
    <row r="51" spans="1:7" ht="15.75">
      <c r="A51" s="5">
        <v>6</v>
      </c>
      <c r="B51" s="5">
        <v>5</v>
      </c>
      <c r="C51" s="10" t="s">
        <v>90</v>
      </c>
      <c r="D51" s="11" t="s">
        <v>91</v>
      </c>
      <c r="E51" s="91">
        <v>2</v>
      </c>
      <c r="F51" s="22">
        <v>1</v>
      </c>
      <c r="G51" s="22">
        <v>1</v>
      </c>
    </row>
    <row r="52" spans="1:7" ht="15.75">
      <c r="A52" s="5">
        <v>7</v>
      </c>
      <c r="B52" s="5">
        <v>5</v>
      </c>
      <c r="C52" s="10" t="s">
        <v>92</v>
      </c>
      <c r="D52" s="11" t="s">
        <v>93</v>
      </c>
      <c r="E52" s="24">
        <v>2</v>
      </c>
      <c r="F52" s="22">
        <v>1</v>
      </c>
      <c r="G52" s="22">
        <v>1</v>
      </c>
    </row>
    <row r="53" spans="1:7" ht="15.75">
      <c r="A53" s="5">
        <v>8</v>
      </c>
      <c r="B53" s="5">
        <v>5</v>
      </c>
      <c r="C53" s="10" t="s">
        <v>94</v>
      </c>
      <c r="D53" s="11" t="s">
        <v>95</v>
      </c>
      <c r="E53" s="24">
        <v>2</v>
      </c>
      <c r="F53" s="22">
        <v>1</v>
      </c>
      <c r="G53" s="22">
        <v>1</v>
      </c>
    </row>
    <row r="54" spans="1:7" ht="15.75">
      <c r="A54" s="5">
        <v>9</v>
      </c>
      <c r="B54" s="5">
        <v>5</v>
      </c>
      <c r="C54" s="10" t="s">
        <v>96</v>
      </c>
      <c r="D54" s="11" t="s">
        <v>97</v>
      </c>
      <c r="E54" s="24">
        <v>2</v>
      </c>
      <c r="F54" s="22">
        <v>1</v>
      </c>
      <c r="G54" s="22">
        <v>1</v>
      </c>
    </row>
    <row r="55" spans="1:7">
      <c r="A55" s="13"/>
      <c r="B55" s="13"/>
      <c r="C55" s="13"/>
      <c r="D55" s="14"/>
      <c r="E55" s="27">
        <f>SUM(E46:E54)</f>
        <v>20</v>
      </c>
      <c r="F55" s="22"/>
      <c r="G55" s="22"/>
    </row>
    <row r="56" spans="1:7" ht="15.75">
      <c r="A56" s="5">
        <v>1</v>
      </c>
      <c r="B56" s="5">
        <v>6</v>
      </c>
      <c r="C56" s="10" t="s">
        <v>98</v>
      </c>
      <c r="D56" s="11" t="s">
        <v>99</v>
      </c>
      <c r="E56" s="24">
        <v>6</v>
      </c>
      <c r="F56" s="22"/>
      <c r="G56" s="22">
        <v>6</v>
      </c>
    </row>
    <row r="57" spans="1:7" ht="15.75">
      <c r="A57" s="88"/>
      <c r="B57" s="88"/>
      <c r="C57" s="89"/>
      <c r="D57" s="90"/>
      <c r="E57" s="91">
        <f>SUM(E56)</f>
        <v>6</v>
      </c>
      <c r="F57" s="22"/>
      <c r="G57" s="22"/>
    </row>
    <row r="58" spans="1:7" ht="15.75">
      <c r="A58" s="5">
        <v>1</v>
      </c>
      <c r="B58" s="5">
        <v>7</v>
      </c>
      <c r="C58" s="10" t="s">
        <v>100</v>
      </c>
      <c r="D58" s="11" t="s">
        <v>101</v>
      </c>
      <c r="E58" s="25">
        <v>15</v>
      </c>
      <c r="F58" s="22"/>
      <c r="G58" s="22">
        <v>15</v>
      </c>
    </row>
    <row r="59" spans="1:7">
      <c r="A59" s="13"/>
      <c r="B59" s="13"/>
      <c r="C59" s="13"/>
      <c r="D59" s="14"/>
      <c r="E59" s="27">
        <f>SUM(E58)</f>
        <v>15</v>
      </c>
      <c r="F59" s="22"/>
      <c r="G59" s="22"/>
    </row>
    <row r="60" spans="1:7" ht="15.75">
      <c r="A60" s="5">
        <v>1</v>
      </c>
      <c r="B60" s="5">
        <v>8</v>
      </c>
      <c r="C60" s="10" t="s">
        <v>102</v>
      </c>
      <c r="D60" s="11" t="s">
        <v>103</v>
      </c>
      <c r="E60" s="24">
        <v>15</v>
      </c>
      <c r="F60" s="22"/>
      <c r="G60" s="22">
        <v>15</v>
      </c>
    </row>
    <row r="61" spans="1:7">
      <c r="A61" s="13"/>
      <c r="B61" s="13"/>
      <c r="C61" s="13"/>
      <c r="D61" s="14"/>
      <c r="E61" s="27">
        <f>SUM(E60)</f>
        <v>15</v>
      </c>
      <c r="F61" s="22"/>
      <c r="G61" s="22"/>
    </row>
    <row r="62" spans="1:7">
      <c r="A62" s="15"/>
      <c r="B62" s="15"/>
      <c r="C62" s="16"/>
      <c r="D62" s="17" t="s">
        <v>104</v>
      </c>
      <c r="E62" s="27">
        <f>SUM(E15,E25,E34,E45,E55,E57,E59,E61)</f>
        <v>144</v>
      </c>
      <c r="F62" s="22">
        <f>SUM(F6:F61)</f>
        <v>55</v>
      </c>
      <c r="G62" s="22">
        <f>SUM(G6:G61)</f>
        <v>89</v>
      </c>
    </row>
    <row r="63" spans="1:7">
      <c r="C63" s="1"/>
      <c r="D63" s="2" t="s">
        <v>105</v>
      </c>
    </row>
    <row r="64" spans="1:7">
      <c r="C64" s="1"/>
      <c r="D64" s="2"/>
    </row>
    <row r="65" ht="15.75"/>
    <row r="66" ht="15.75"/>
    <row r="67" ht="15.75"/>
  </sheetData>
  <mergeCells count="2">
    <mergeCell ref="A2:G2"/>
    <mergeCell ref="A3:G3"/>
  </mergeCells>
  <pageMargins left="0.7" right="0.7" top="0.75" bottom="0.75" header="0.3" footer="0.3"/>
  <pageSetup paperSize="9" scale="64"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B2220-DB0C-0D4F-B195-8A63FDCD2014}">
  <dimension ref="A2:L14"/>
  <sheetViews>
    <sheetView topLeftCell="H8" zoomScale="90" zoomScaleNormal="90" workbookViewId="0">
      <selection activeCell="J7" sqref="J7"/>
    </sheetView>
  </sheetViews>
  <sheetFormatPr defaultColWidth="10.875" defaultRowHeight="21"/>
  <cols>
    <col min="1" max="1" width="3.875" style="31" bestFit="1" customWidth="1"/>
    <col min="2" max="2" width="10.625" style="31" customWidth="1"/>
    <col min="3" max="3" width="15.875" style="62" customWidth="1"/>
    <col min="4" max="4" width="17.375" style="71" customWidth="1"/>
    <col min="5" max="6" width="4.125" style="31" bestFit="1" customWidth="1"/>
    <col min="7" max="7" width="4.125" style="31" customWidth="1"/>
    <col min="8" max="8" width="39.125" style="19" customWidth="1"/>
    <col min="9" max="9" width="55.625" style="20" customWidth="1"/>
    <col min="10" max="10" width="144.625" style="19" customWidth="1"/>
    <col min="11" max="11" width="44" style="20" customWidth="1"/>
    <col min="12" max="12" width="89.75" style="20" customWidth="1"/>
    <col min="13" max="16384" width="10.875" style="19"/>
  </cols>
  <sheetData>
    <row r="2" spans="1:12" ht="21" customHeight="1">
      <c r="A2" s="55" t="s">
        <v>0</v>
      </c>
      <c r="B2" s="55"/>
      <c r="C2" s="55"/>
      <c r="D2" s="55"/>
      <c r="E2" s="55"/>
      <c r="F2" s="55"/>
      <c r="G2" s="55"/>
      <c r="H2" s="55"/>
      <c r="I2" s="55"/>
      <c r="J2" s="55"/>
      <c r="K2" s="55"/>
      <c r="L2" s="55"/>
    </row>
    <row r="3" spans="1:12" ht="21" customHeight="1">
      <c r="A3" s="55" t="s">
        <v>106</v>
      </c>
      <c r="B3" s="55"/>
      <c r="C3" s="55"/>
      <c r="D3" s="55"/>
      <c r="E3" s="55"/>
      <c r="F3" s="55"/>
      <c r="G3" s="55"/>
      <c r="H3" s="55"/>
      <c r="I3" s="55"/>
      <c r="J3" s="55"/>
      <c r="K3" s="55"/>
      <c r="L3" s="55"/>
    </row>
    <row r="4" spans="1:12" ht="21" customHeight="1">
      <c r="A4" s="55" t="s">
        <v>1</v>
      </c>
      <c r="B4" s="55"/>
      <c r="C4" s="55"/>
      <c r="D4" s="55"/>
      <c r="E4" s="55"/>
      <c r="F4" s="55"/>
      <c r="G4" s="55"/>
      <c r="H4" s="55"/>
      <c r="I4" s="55"/>
      <c r="J4" s="55"/>
      <c r="K4" s="55"/>
      <c r="L4" s="55"/>
    </row>
    <row r="5" spans="1:12" s="31" customFormat="1">
      <c r="A5" s="38" t="s">
        <v>2</v>
      </c>
      <c r="B5" s="38" t="s">
        <v>3</v>
      </c>
      <c r="C5" s="60" t="s">
        <v>4</v>
      </c>
      <c r="D5" s="72" t="s">
        <v>5</v>
      </c>
      <c r="E5" s="38" t="s">
        <v>7</v>
      </c>
      <c r="F5" s="38" t="s">
        <v>8</v>
      </c>
      <c r="G5" s="38" t="s">
        <v>6</v>
      </c>
      <c r="H5" s="38" t="s">
        <v>107</v>
      </c>
      <c r="I5" s="39" t="s">
        <v>108</v>
      </c>
      <c r="J5" s="38" t="s">
        <v>109</v>
      </c>
      <c r="K5" s="39" t="s">
        <v>110</v>
      </c>
      <c r="L5" s="39" t="s">
        <v>111</v>
      </c>
    </row>
    <row r="6" spans="1:12" ht="270.75" customHeight="1">
      <c r="A6" s="38">
        <v>1</v>
      </c>
      <c r="B6" s="38">
        <v>1</v>
      </c>
      <c r="C6" s="84" t="s">
        <v>9</v>
      </c>
      <c r="D6" s="73" t="s">
        <v>10</v>
      </c>
      <c r="E6" s="37">
        <v>2</v>
      </c>
      <c r="F6" s="38">
        <v>0</v>
      </c>
      <c r="G6" s="38">
        <v>2</v>
      </c>
      <c r="H6" s="40" t="s">
        <v>112</v>
      </c>
      <c r="I6" s="40" t="s">
        <v>113</v>
      </c>
      <c r="J6" s="40" t="s">
        <v>114</v>
      </c>
      <c r="K6" s="40" t="s">
        <v>115</v>
      </c>
      <c r="L6" s="40" t="s">
        <v>116</v>
      </c>
    </row>
    <row r="7" spans="1:12" ht="357.75" customHeight="1">
      <c r="A7" s="38">
        <v>2</v>
      </c>
      <c r="B7" s="38">
        <v>1</v>
      </c>
      <c r="C7" s="84" t="s">
        <v>11</v>
      </c>
      <c r="D7" s="73" t="s">
        <v>11</v>
      </c>
      <c r="E7" s="37">
        <v>2</v>
      </c>
      <c r="F7" s="38">
        <v>0</v>
      </c>
      <c r="G7" s="38">
        <v>2</v>
      </c>
      <c r="H7" s="40" t="s">
        <v>112</v>
      </c>
      <c r="I7" s="40" t="s">
        <v>117</v>
      </c>
      <c r="J7" s="40" t="s">
        <v>118</v>
      </c>
      <c r="K7" s="40" t="s">
        <v>119</v>
      </c>
      <c r="L7" s="40" t="s">
        <v>120</v>
      </c>
    </row>
    <row r="8" spans="1:12" ht="275.25">
      <c r="A8" s="38">
        <v>3</v>
      </c>
      <c r="B8" s="38">
        <v>1</v>
      </c>
      <c r="C8" s="84" t="s">
        <v>12</v>
      </c>
      <c r="D8" s="73" t="s">
        <v>13</v>
      </c>
      <c r="E8" s="37">
        <v>1</v>
      </c>
      <c r="F8" s="38">
        <v>1</v>
      </c>
      <c r="G8" s="38">
        <v>2</v>
      </c>
      <c r="H8" s="40" t="s">
        <v>121</v>
      </c>
      <c r="I8" s="40" t="s">
        <v>122</v>
      </c>
      <c r="J8" s="40" t="s">
        <v>123</v>
      </c>
      <c r="K8" s="40" t="s">
        <v>124</v>
      </c>
      <c r="L8" s="41" t="s">
        <v>125</v>
      </c>
    </row>
    <row r="9" spans="1:12" ht="267.75" customHeight="1">
      <c r="A9" s="38">
        <v>4</v>
      </c>
      <c r="B9" s="38">
        <v>1</v>
      </c>
      <c r="C9" s="84" t="s">
        <v>14</v>
      </c>
      <c r="D9" s="73" t="s">
        <v>15</v>
      </c>
      <c r="E9" s="37">
        <v>1</v>
      </c>
      <c r="F9" s="38">
        <v>1</v>
      </c>
      <c r="G9" s="38">
        <v>2</v>
      </c>
      <c r="H9" s="40" t="s">
        <v>126</v>
      </c>
      <c r="I9" s="40" t="s">
        <v>127</v>
      </c>
      <c r="J9" s="40" t="s">
        <v>128</v>
      </c>
      <c r="K9" s="40" t="s">
        <v>129</v>
      </c>
      <c r="L9" s="41" t="s">
        <v>130</v>
      </c>
    </row>
    <row r="10" spans="1:12" ht="259.5">
      <c r="A10" s="38">
        <v>5</v>
      </c>
      <c r="B10" s="38">
        <v>1</v>
      </c>
      <c r="C10" s="84" t="s">
        <v>16</v>
      </c>
      <c r="D10" s="59" t="s">
        <v>17</v>
      </c>
      <c r="E10" s="37">
        <v>1</v>
      </c>
      <c r="F10" s="38">
        <v>1</v>
      </c>
      <c r="G10" s="38">
        <v>2</v>
      </c>
      <c r="H10" s="40" t="s">
        <v>131</v>
      </c>
      <c r="I10" s="40" t="s">
        <v>132</v>
      </c>
      <c r="J10" s="40" t="s">
        <v>133</v>
      </c>
      <c r="K10" s="40" t="s">
        <v>134</v>
      </c>
      <c r="L10" s="41" t="s">
        <v>135</v>
      </c>
    </row>
    <row r="11" spans="1:12" ht="272.25" customHeight="1">
      <c r="A11" s="38">
        <v>6</v>
      </c>
      <c r="B11" s="38">
        <v>1</v>
      </c>
      <c r="C11" s="84" t="s">
        <v>136</v>
      </c>
      <c r="D11" s="74" t="s">
        <v>137</v>
      </c>
      <c r="E11" s="37">
        <v>2</v>
      </c>
      <c r="F11" s="38">
        <v>2</v>
      </c>
      <c r="G11" s="38">
        <v>4</v>
      </c>
      <c r="H11" s="40" t="s">
        <v>138</v>
      </c>
      <c r="I11" s="40" t="s">
        <v>139</v>
      </c>
      <c r="J11" s="40" t="s">
        <v>140</v>
      </c>
      <c r="K11" s="40" t="s">
        <v>141</v>
      </c>
      <c r="L11" s="41" t="s">
        <v>142</v>
      </c>
    </row>
    <row r="12" spans="1:12" ht="269.25" customHeight="1">
      <c r="A12" s="38">
        <v>7</v>
      </c>
      <c r="B12" s="38">
        <v>1</v>
      </c>
      <c r="C12" s="84" t="s">
        <v>143</v>
      </c>
      <c r="D12" s="59" t="s">
        <v>21</v>
      </c>
      <c r="E12" s="37">
        <v>2</v>
      </c>
      <c r="F12" s="38">
        <v>2</v>
      </c>
      <c r="G12" s="38">
        <v>4</v>
      </c>
      <c r="H12" s="40" t="s">
        <v>138</v>
      </c>
      <c r="I12" s="40" t="s">
        <v>144</v>
      </c>
      <c r="J12" s="40" t="s">
        <v>145</v>
      </c>
      <c r="K12" s="40" t="s">
        <v>146</v>
      </c>
      <c r="L12" s="41" t="s">
        <v>147</v>
      </c>
    </row>
    <row r="13" spans="1:12" ht="270.75" customHeight="1">
      <c r="A13" s="38">
        <v>8</v>
      </c>
      <c r="B13" s="38">
        <v>1</v>
      </c>
      <c r="C13" s="84" t="s">
        <v>148</v>
      </c>
      <c r="D13" s="73" t="s">
        <v>23</v>
      </c>
      <c r="E13" s="37">
        <v>1</v>
      </c>
      <c r="F13" s="38">
        <v>1</v>
      </c>
      <c r="G13" s="38">
        <v>2</v>
      </c>
      <c r="H13" s="40" t="s">
        <v>149</v>
      </c>
      <c r="I13" s="40" t="s">
        <v>150</v>
      </c>
      <c r="J13" s="40" t="s">
        <v>151</v>
      </c>
      <c r="K13" s="40" t="s">
        <v>152</v>
      </c>
      <c r="L13" s="41" t="s">
        <v>153</v>
      </c>
    </row>
    <row r="14" spans="1:12" ht="272.25" customHeight="1">
      <c r="A14" s="38">
        <v>9</v>
      </c>
      <c r="B14" s="38">
        <v>1</v>
      </c>
      <c r="C14" s="84" t="s">
        <v>24</v>
      </c>
      <c r="D14" s="73" t="s">
        <v>154</v>
      </c>
      <c r="E14" s="37">
        <v>2</v>
      </c>
      <c r="F14" s="38">
        <v>1</v>
      </c>
      <c r="G14" s="38">
        <v>3</v>
      </c>
      <c r="H14" s="40" t="s">
        <v>138</v>
      </c>
      <c r="I14" s="40" t="s">
        <v>155</v>
      </c>
      <c r="J14" s="40" t="s">
        <v>156</v>
      </c>
      <c r="K14" s="40" t="s">
        <v>157</v>
      </c>
      <c r="L14" s="41" t="s">
        <v>158</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33918-B61B-2340-B13C-C875C681D6C2}">
  <dimension ref="A2:L14"/>
  <sheetViews>
    <sheetView tabSelected="1" topLeftCell="I13" zoomScale="83" workbookViewId="0">
      <selection activeCell="J14" sqref="J14"/>
    </sheetView>
  </sheetViews>
  <sheetFormatPr defaultColWidth="11" defaultRowHeight="21"/>
  <cols>
    <col min="1" max="1" width="3.875" style="32" bestFit="1" customWidth="1"/>
    <col min="2" max="2" width="10.625" style="32" customWidth="1"/>
    <col min="3" max="3" width="22.625" style="67" customWidth="1"/>
    <col min="4" max="4" width="18.875" style="67" customWidth="1"/>
    <col min="5" max="6" width="4.125" style="32" bestFit="1" customWidth="1"/>
    <col min="7" max="7" width="4.125" style="32" customWidth="1"/>
    <col min="8" max="8" width="32.875" customWidth="1"/>
    <col min="9" max="9" width="53" customWidth="1"/>
    <col min="10" max="10" width="147.375" customWidth="1"/>
    <col min="11" max="11" width="44" style="18" customWidth="1"/>
    <col min="12" max="12" width="55.25" style="18" customWidth="1"/>
  </cols>
  <sheetData>
    <row r="2" spans="1:12" ht="21" customHeight="1">
      <c r="A2" s="95" t="s">
        <v>0</v>
      </c>
      <c r="B2" s="95"/>
      <c r="C2" s="95"/>
      <c r="D2" s="95"/>
      <c r="E2" s="95"/>
      <c r="F2" s="95"/>
      <c r="G2" s="95"/>
      <c r="H2" s="95"/>
      <c r="I2" s="95"/>
      <c r="J2" s="95"/>
      <c r="K2" s="95"/>
      <c r="L2" s="95"/>
    </row>
    <row r="3" spans="1:12" ht="21" customHeight="1">
      <c r="A3" s="95" t="s">
        <v>159</v>
      </c>
      <c r="B3" s="95"/>
      <c r="C3" s="95"/>
      <c r="D3" s="95"/>
      <c r="E3" s="95"/>
      <c r="F3" s="95"/>
      <c r="G3" s="95"/>
      <c r="H3" s="95"/>
      <c r="I3" s="95"/>
      <c r="J3" s="95"/>
      <c r="K3" s="95"/>
      <c r="L3" s="95"/>
    </row>
    <row r="4" spans="1:12" ht="21" customHeight="1">
      <c r="A4" s="95" t="s">
        <v>1</v>
      </c>
      <c r="B4" s="95"/>
      <c r="C4" s="95"/>
      <c r="D4" s="95"/>
      <c r="E4" s="95"/>
      <c r="F4" s="95"/>
      <c r="G4" s="95"/>
      <c r="H4" s="95"/>
      <c r="I4" s="95"/>
      <c r="J4" s="95"/>
      <c r="K4" s="95"/>
      <c r="L4" s="95"/>
    </row>
    <row r="5" spans="1:12" s="32" customFormat="1">
      <c r="A5" s="38" t="s">
        <v>2</v>
      </c>
      <c r="B5" s="38" t="s">
        <v>3</v>
      </c>
      <c r="C5" s="60" t="s">
        <v>4</v>
      </c>
      <c r="D5" s="60" t="s">
        <v>5</v>
      </c>
      <c r="E5" s="38" t="s">
        <v>7</v>
      </c>
      <c r="F5" s="38" t="s">
        <v>8</v>
      </c>
      <c r="G5" s="38" t="s">
        <v>6</v>
      </c>
      <c r="H5" s="38" t="s">
        <v>107</v>
      </c>
      <c r="I5" s="38" t="s">
        <v>108</v>
      </c>
      <c r="J5" s="38" t="s">
        <v>109</v>
      </c>
      <c r="K5" s="39" t="s">
        <v>110</v>
      </c>
      <c r="L5" s="39" t="s">
        <v>111</v>
      </c>
    </row>
    <row r="6" spans="1:12" ht="257.10000000000002" customHeight="1">
      <c r="A6" s="38">
        <v>1</v>
      </c>
      <c r="B6" s="38">
        <v>2</v>
      </c>
      <c r="C6" s="84" t="s">
        <v>26</v>
      </c>
      <c r="D6" s="68" t="s">
        <v>27</v>
      </c>
      <c r="E6" s="37">
        <v>2</v>
      </c>
      <c r="F6" s="38">
        <v>0</v>
      </c>
      <c r="G6" s="38">
        <v>2</v>
      </c>
      <c r="H6" s="42" t="s">
        <v>160</v>
      </c>
      <c r="I6" s="42" t="s">
        <v>161</v>
      </c>
      <c r="J6" s="42" t="s">
        <v>162</v>
      </c>
      <c r="K6" s="42" t="s">
        <v>163</v>
      </c>
      <c r="L6" s="43" t="s">
        <v>164</v>
      </c>
    </row>
    <row r="7" spans="1:12" ht="351.95" customHeight="1">
      <c r="A7" s="38">
        <v>2</v>
      </c>
      <c r="B7" s="38">
        <v>2</v>
      </c>
      <c r="C7" s="84" t="s">
        <v>28</v>
      </c>
      <c r="D7" s="68" t="s">
        <v>29</v>
      </c>
      <c r="E7" s="37">
        <v>2</v>
      </c>
      <c r="F7" s="38">
        <v>0</v>
      </c>
      <c r="G7" s="38">
        <v>2</v>
      </c>
      <c r="H7" s="42" t="s">
        <v>112</v>
      </c>
      <c r="I7" s="42" t="s">
        <v>165</v>
      </c>
      <c r="J7" s="42" t="s">
        <v>166</v>
      </c>
      <c r="K7" s="42" t="s">
        <v>167</v>
      </c>
      <c r="L7" s="54"/>
    </row>
    <row r="8" spans="1:12" ht="307.5">
      <c r="A8" s="38">
        <v>3</v>
      </c>
      <c r="B8" s="38">
        <v>2</v>
      </c>
      <c r="C8" s="84" t="s">
        <v>30</v>
      </c>
      <c r="D8" s="68" t="s">
        <v>31</v>
      </c>
      <c r="E8" s="37">
        <v>1</v>
      </c>
      <c r="F8" s="38">
        <v>1</v>
      </c>
      <c r="G8" s="38">
        <v>2</v>
      </c>
      <c r="H8" s="42" t="s">
        <v>168</v>
      </c>
      <c r="I8" s="42" t="s">
        <v>169</v>
      </c>
      <c r="J8" s="42" t="s">
        <v>170</v>
      </c>
      <c r="K8" s="42" t="s">
        <v>171</v>
      </c>
      <c r="L8" s="54" t="s">
        <v>172</v>
      </c>
    </row>
    <row r="9" spans="1:12" ht="336.75" customHeight="1">
      <c r="A9" s="38">
        <v>4</v>
      </c>
      <c r="B9" s="38">
        <v>2</v>
      </c>
      <c r="C9" s="84" t="s">
        <v>173</v>
      </c>
      <c r="D9" s="69" t="s">
        <v>33</v>
      </c>
      <c r="E9" s="37">
        <v>1</v>
      </c>
      <c r="F9" s="38">
        <v>1</v>
      </c>
      <c r="G9" s="38">
        <v>2</v>
      </c>
      <c r="H9" s="42" t="s">
        <v>174</v>
      </c>
      <c r="I9" s="42" t="s">
        <v>175</v>
      </c>
      <c r="J9" s="42" t="s">
        <v>176</v>
      </c>
      <c r="K9" s="42" t="s">
        <v>177</v>
      </c>
      <c r="L9" s="54" t="s">
        <v>178</v>
      </c>
    </row>
    <row r="10" spans="1:12" ht="275.25">
      <c r="A10" s="38">
        <v>5</v>
      </c>
      <c r="B10" s="38">
        <v>2</v>
      </c>
      <c r="C10" s="84" t="s">
        <v>34</v>
      </c>
      <c r="D10" s="68" t="s">
        <v>35</v>
      </c>
      <c r="E10" s="37">
        <v>2</v>
      </c>
      <c r="F10" s="38">
        <v>0</v>
      </c>
      <c r="G10" s="38">
        <v>2</v>
      </c>
      <c r="H10" s="42" t="s">
        <v>179</v>
      </c>
      <c r="I10" s="42" t="s">
        <v>180</v>
      </c>
      <c r="J10" s="42" t="s">
        <v>181</v>
      </c>
      <c r="K10" s="42" t="s">
        <v>182</v>
      </c>
      <c r="L10" s="54"/>
    </row>
    <row r="11" spans="1:12" ht="259.5">
      <c r="A11" s="38">
        <v>6</v>
      </c>
      <c r="B11" s="38">
        <v>2</v>
      </c>
      <c r="C11" s="84" t="s">
        <v>36</v>
      </c>
      <c r="D11" s="70" t="s">
        <v>183</v>
      </c>
      <c r="E11" s="37">
        <v>3</v>
      </c>
      <c r="F11" s="38">
        <v>1</v>
      </c>
      <c r="G11" s="38">
        <v>4</v>
      </c>
      <c r="H11" s="42" t="s">
        <v>138</v>
      </c>
      <c r="I11" s="42" t="s">
        <v>184</v>
      </c>
      <c r="J11" s="42" t="s">
        <v>185</v>
      </c>
      <c r="K11" s="42" t="s">
        <v>186</v>
      </c>
      <c r="L11" s="54" t="s">
        <v>187</v>
      </c>
    </row>
    <row r="12" spans="1:12" ht="259.5">
      <c r="A12" s="38">
        <v>7</v>
      </c>
      <c r="B12" s="38">
        <v>2</v>
      </c>
      <c r="C12" s="84" t="s">
        <v>38</v>
      </c>
      <c r="D12" s="70" t="s">
        <v>188</v>
      </c>
      <c r="E12" s="37">
        <v>3</v>
      </c>
      <c r="F12" s="38">
        <v>1</v>
      </c>
      <c r="G12" s="38">
        <v>4</v>
      </c>
      <c r="H12" s="42" t="s">
        <v>138</v>
      </c>
      <c r="I12" s="42" t="s">
        <v>189</v>
      </c>
      <c r="J12" s="42" t="s">
        <v>190</v>
      </c>
      <c r="K12" s="42" t="s">
        <v>191</v>
      </c>
      <c r="L12" s="54" t="s">
        <v>192</v>
      </c>
    </row>
    <row r="13" spans="1:12" ht="259.5">
      <c r="A13" s="38">
        <v>8</v>
      </c>
      <c r="B13" s="38">
        <v>2</v>
      </c>
      <c r="C13" s="84" t="s">
        <v>40</v>
      </c>
      <c r="D13" s="68" t="s">
        <v>193</v>
      </c>
      <c r="E13" s="37">
        <v>2</v>
      </c>
      <c r="F13" s="38">
        <v>1</v>
      </c>
      <c r="G13" s="38">
        <v>3</v>
      </c>
      <c r="H13" s="42" t="s">
        <v>138</v>
      </c>
      <c r="I13" s="42" t="s">
        <v>194</v>
      </c>
      <c r="J13" s="42" t="s">
        <v>195</v>
      </c>
      <c r="K13" s="42" t="s">
        <v>196</v>
      </c>
      <c r="L13" s="54" t="s">
        <v>197</v>
      </c>
    </row>
    <row r="14" spans="1:12" ht="307.5">
      <c r="A14" s="38">
        <v>9</v>
      </c>
      <c r="B14" s="38">
        <v>2</v>
      </c>
      <c r="C14" s="84" t="s">
        <v>42</v>
      </c>
      <c r="D14" s="69" t="s">
        <v>43</v>
      </c>
      <c r="E14" s="37">
        <v>1</v>
      </c>
      <c r="F14" s="38">
        <v>1</v>
      </c>
      <c r="G14" s="38">
        <v>2</v>
      </c>
      <c r="H14" s="42" t="s">
        <v>198</v>
      </c>
      <c r="I14" s="42" t="s">
        <v>199</v>
      </c>
      <c r="J14" s="42" t="s">
        <v>200</v>
      </c>
      <c r="K14" s="42" t="s">
        <v>201</v>
      </c>
      <c r="L14" s="54" t="s">
        <v>202</v>
      </c>
    </row>
  </sheetData>
  <mergeCells count="3">
    <mergeCell ref="A2:L2"/>
    <mergeCell ref="A3:L3"/>
    <mergeCell ref="A4:L4"/>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AC7C-0557-FA4E-9F43-766D285FC6DC}">
  <dimension ref="A2:L16"/>
  <sheetViews>
    <sheetView topLeftCell="A10" workbookViewId="0">
      <selection activeCell="J11" sqref="J11"/>
    </sheetView>
  </sheetViews>
  <sheetFormatPr defaultColWidth="11" defaultRowHeight="21"/>
  <cols>
    <col min="1" max="1" width="3.875" style="31" bestFit="1" customWidth="1"/>
    <col min="2" max="2" width="10.625" style="31" customWidth="1"/>
    <col min="3" max="3" width="31" style="62" customWidth="1"/>
    <col min="4" max="4" width="29.5" style="33" customWidth="1"/>
    <col min="5" max="6" width="4.125" style="31" bestFit="1" customWidth="1"/>
    <col min="7" max="7" width="4.125" style="31" customWidth="1"/>
    <col min="8" max="8" width="32.875" style="29" customWidth="1"/>
    <col min="9" max="9" width="31" style="29" customWidth="1"/>
    <col min="10" max="10" width="87.5" style="29" customWidth="1"/>
    <col min="11" max="11" width="44" style="28" customWidth="1"/>
    <col min="12" max="12" width="43.875" style="28" customWidth="1"/>
    <col min="13" max="16384" width="11" style="29"/>
  </cols>
  <sheetData>
    <row r="2" spans="1:12" ht="21" customHeight="1">
      <c r="A2" s="95" t="s">
        <v>0</v>
      </c>
      <c r="B2" s="95"/>
      <c r="C2" s="95"/>
      <c r="D2" s="95"/>
      <c r="E2" s="95"/>
      <c r="F2" s="95"/>
      <c r="G2" s="95"/>
      <c r="H2" s="95"/>
      <c r="I2" s="95"/>
      <c r="J2" s="95"/>
      <c r="K2" s="95"/>
      <c r="L2" s="95"/>
    </row>
    <row r="3" spans="1:12" ht="21" customHeight="1">
      <c r="A3" s="95" t="s">
        <v>203</v>
      </c>
      <c r="B3" s="95"/>
      <c r="C3" s="95"/>
      <c r="D3" s="95"/>
      <c r="E3" s="95"/>
      <c r="F3" s="95"/>
      <c r="G3" s="95"/>
      <c r="H3" s="95"/>
      <c r="I3" s="95"/>
      <c r="J3" s="95"/>
      <c r="K3" s="95"/>
      <c r="L3" s="95"/>
    </row>
    <row r="4" spans="1:12" ht="21" customHeight="1">
      <c r="A4" s="95" t="s">
        <v>1</v>
      </c>
      <c r="B4" s="95"/>
      <c r="C4" s="95"/>
      <c r="D4" s="95"/>
      <c r="E4" s="95"/>
      <c r="F4" s="95"/>
      <c r="G4" s="95"/>
      <c r="H4" s="95"/>
      <c r="I4" s="95"/>
      <c r="J4" s="95"/>
      <c r="K4" s="95"/>
      <c r="L4" s="95"/>
    </row>
    <row r="5" spans="1:12" s="31" customFormat="1">
      <c r="A5" s="38" t="s">
        <v>2</v>
      </c>
      <c r="B5" s="38" t="s">
        <v>3</v>
      </c>
      <c r="C5" s="60" t="s">
        <v>4</v>
      </c>
      <c r="D5" s="39" t="s">
        <v>5</v>
      </c>
      <c r="E5" s="38" t="s">
        <v>7</v>
      </c>
      <c r="F5" s="38" t="s">
        <v>8</v>
      </c>
      <c r="G5" s="38" t="s">
        <v>6</v>
      </c>
      <c r="H5" s="38" t="s">
        <v>107</v>
      </c>
      <c r="I5" s="38" t="s">
        <v>108</v>
      </c>
      <c r="J5" s="38" t="s">
        <v>109</v>
      </c>
      <c r="K5" s="39" t="s">
        <v>110</v>
      </c>
      <c r="L5" s="39" t="s">
        <v>111</v>
      </c>
    </row>
    <row r="6" spans="1:12" ht="409.6">
      <c r="A6" s="38">
        <v>1</v>
      </c>
      <c r="B6" s="38">
        <v>3</v>
      </c>
      <c r="C6" s="84" t="s">
        <v>204</v>
      </c>
      <c r="D6" s="59" t="s">
        <v>45</v>
      </c>
      <c r="E6" s="37">
        <v>1</v>
      </c>
      <c r="F6" s="38">
        <v>1</v>
      </c>
      <c r="G6" s="38">
        <v>2</v>
      </c>
      <c r="H6" s="40" t="s">
        <v>205</v>
      </c>
      <c r="I6" s="40" t="s">
        <v>206</v>
      </c>
      <c r="J6" s="40" t="s">
        <v>207</v>
      </c>
      <c r="K6" s="40" t="s">
        <v>208</v>
      </c>
      <c r="L6" s="40" t="s">
        <v>209</v>
      </c>
    </row>
    <row r="7" spans="1:12" ht="409.6">
      <c r="A7" s="38">
        <v>2</v>
      </c>
      <c r="B7" s="38">
        <v>3</v>
      </c>
      <c r="C7" s="84" t="s">
        <v>46</v>
      </c>
      <c r="D7" s="59" t="s">
        <v>47</v>
      </c>
      <c r="E7" s="37">
        <v>1</v>
      </c>
      <c r="F7" s="38">
        <v>1</v>
      </c>
      <c r="G7" s="38">
        <v>2</v>
      </c>
      <c r="H7" s="40" t="s">
        <v>198</v>
      </c>
      <c r="I7" s="40" t="s">
        <v>210</v>
      </c>
      <c r="J7" s="40" t="s">
        <v>211</v>
      </c>
      <c r="K7" s="40" t="s">
        <v>212</v>
      </c>
      <c r="L7" s="40" t="s">
        <v>213</v>
      </c>
    </row>
    <row r="8" spans="1:12" ht="409.6">
      <c r="A8" s="38">
        <v>3</v>
      </c>
      <c r="B8" s="38">
        <v>3</v>
      </c>
      <c r="C8" s="84" t="s">
        <v>48</v>
      </c>
      <c r="D8" s="59" t="s">
        <v>214</v>
      </c>
      <c r="E8" s="37">
        <v>1</v>
      </c>
      <c r="F8" s="38">
        <v>1</v>
      </c>
      <c r="G8" s="38">
        <v>2</v>
      </c>
      <c r="H8" s="40" t="s">
        <v>160</v>
      </c>
      <c r="I8" s="40" t="s">
        <v>215</v>
      </c>
      <c r="J8" s="40" t="s">
        <v>216</v>
      </c>
      <c r="K8" s="40" t="s">
        <v>217</v>
      </c>
      <c r="L8" s="40" t="s">
        <v>218</v>
      </c>
    </row>
    <row r="9" spans="1:12" ht="409.6">
      <c r="A9" s="38">
        <v>4</v>
      </c>
      <c r="B9" s="38">
        <v>3</v>
      </c>
      <c r="C9" s="84" t="s">
        <v>50</v>
      </c>
      <c r="D9" s="59" t="s">
        <v>51</v>
      </c>
      <c r="E9" s="37">
        <v>1</v>
      </c>
      <c r="F9" s="38">
        <v>2</v>
      </c>
      <c r="G9" s="38">
        <v>3</v>
      </c>
      <c r="H9" s="40" t="s">
        <v>219</v>
      </c>
      <c r="I9" s="40" t="s">
        <v>220</v>
      </c>
      <c r="J9" s="40" t="s">
        <v>221</v>
      </c>
      <c r="K9" s="40" t="s">
        <v>222</v>
      </c>
      <c r="L9" s="40" t="s">
        <v>223</v>
      </c>
    </row>
    <row r="10" spans="1:12" ht="409.6">
      <c r="A10" s="38">
        <v>5</v>
      </c>
      <c r="B10" s="38">
        <v>3</v>
      </c>
      <c r="C10" s="84" t="s">
        <v>52</v>
      </c>
      <c r="D10" s="59" t="s">
        <v>53</v>
      </c>
      <c r="E10" s="37">
        <v>1</v>
      </c>
      <c r="F10" s="38">
        <v>2</v>
      </c>
      <c r="G10" s="38">
        <v>3</v>
      </c>
      <c r="H10" s="40" t="s">
        <v>224</v>
      </c>
      <c r="I10" s="40" t="s">
        <v>225</v>
      </c>
      <c r="J10" s="40" t="s">
        <v>226</v>
      </c>
      <c r="K10" s="40" t="s">
        <v>227</v>
      </c>
      <c r="L10" s="40" t="s">
        <v>228</v>
      </c>
    </row>
    <row r="11" spans="1:12" ht="409.6">
      <c r="A11" s="38">
        <v>6</v>
      </c>
      <c r="B11" s="38">
        <v>3</v>
      </c>
      <c r="C11" s="84" t="s">
        <v>54</v>
      </c>
      <c r="D11" s="59" t="s">
        <v>55</v>
      </c>
      <c r="E11" s="37">
        <v>1</v>
      </c>
      <c r="F11" s="38">
        <v>2</v>
      </c>
      <c r="G11" s="38">
        <v>3</v>
      </c>
      <c r="H11" s="40" t="s">
        <v>229</v>
      </c>
      <c r="I11" s="40" t="s">
        <v>230</v>
      </c>
      <c r="J11" s="40" t="s">
        <v>231</v>
      </c>
      <c r="K11" s="40" t="s">
        <v>232</v>
      </c>
      <c r="L11" s="40" t="s">
        <v>233</v>
      </c>
    </row>
    <row r="12" spans="1:12" ht="409.6">
      <c r="A12" s="38">
        <v>7</v>
      </c>
      <c r="B12" s="38">
        <v>3</v>
      </c>
      <c r="C12" s="84" t="s">
        <v>56</v>
      </c>
      <c r="D12" s="59" t="s">
        <v>57</v>
      </c>
      <c r="E12" s="37">
        <v>1</v>
      </c>
      <c r="F12" s="38">
        <v>1</v>
      </c>
      <c r="G12" s="38">
        <v>2</v>
      </c>
      <c r="H12" s="40" t="s">
        <v>138</v>
      </c>
      <c r="I12" s="40" t="s">
        <v>234</v>
      </c>
      <c r="J12" s="40" t="s">
        <v>235</v>
      </c>
      <c r="K12" s="40" t="s">
        <v>236</v>
      </c>
      <c r="L12" s="40" t="s">
        <v>237</v>
      </c>
    </row>
    <row r="13" spans="1:12" ht="409.6">
      <c r="A13" s="38">
        <v>8</v>
      </c>
      <c r="B13" s="38">
        <v>3</v>
      </c>
      <c r="C13" s="84" t="s">
        <v>238</v>
      </c>
      <c r="D13" s="59" t="s">
        <v>59</v>
      </c>
      <c r="E13" s="37">
        <v>1</v>
      </c>
      <c r="F13" s="38">
        <v>2</v>
      </c>
      <c r="G13" s="38">
        <v>3</v>
      </c>
      <c r="H13" s="40" t="s">
        <v>239</v>
      </c>
      <c r="I13" s="40" t="s">
        <v>240</v>
      </c>
      <c r="J13" s="40" t="s">
        <v>241</v>
      </c>
      <c r="K13" s="40" t="s">
        <v>242</v>
      </c>
      <c r="L13" s="40" t="s">
        <v>243</v>
      </c>
    </row>
    <row r="14" spans="1:12" ht="20.25">
      <c r="C14" s="61"/>
      <c r="D14" s="36"/>
    </row>
    <row r="15" spans="1:12" ht="20.25">
      <c r="C15" s="61"/>
      <c r="D15" s="36"/>
    </row>
    <row r="16" spans="1:12" ht="20.25">
      <c r="C16" s="61"/>
      <c r="D16" s="36"/>
    </row>
  </sheetData>
  <mergeCells count="3">
    <mergeCell ref="A2:L2"/>
    <mergeCell ref="A3:L3"/>
    <mergeCell ref="A4:L4"/>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E69CF-6354-334C-8E18-4E7C99BB4F7C}">
  <dimension ref="A2:L18"/>
  <sheetViews>
    <sheetView workbookViewId="0">
      <selection activeCell="B6" sqref="B6"/>
    </sheetView>
  </sheetViews>
  <sheetFormatPr defaultColWidth="11" defaultRowHeight="21"/>
  <cols>
    <col min="1" max="1" width="3.875" style="31" bestFit="1" customWidth="1"/>
    <col min="2" max="2" width="10.625" style="31" customWidth="1"/>
    <col min="3" max="3" width="44.5" style="77" customWidth="1"/>
    <col min="4" max="4" width="44.5" style="62" customWidth="1"/>
    <col min="5" max="6" width="4.125" style="31" bestFit="1" customWidth="1"/>
    <col min="7" max="7" width="4.125" style="31" customWidth="1"/>
    <col min="8" max="8" width="32.875" style="28" customWidth="1"/>
    <col min="9" max="9" width="31" style="29" customWidth="1"/>
    <col min="10" max="10" width="88.125" style="29" customWidth="1"/>
    <col min="11" max="11" width="44" style="29" customWidth="1"/>
    <col min="12" max="12" width="43.875" style="29" customWidth="1"/>
    <col min="13" max="16384" width="11" style="29"/>
  </cols>
  <sheetData>
    <row r="2" spans="1:12" ht="21" customHeight="1">
      <c r="A2" s="95" t="s">
        <v>0</v>
      </c>
      <c r="B2" s="95"/>
      <c r="C2" s="95"/>
      <c r="D2" s="95"/>
      <c r="E2" s="95"/>
      <c r="F2" s="95"/>
      <c r="G2" s="95"/>
      <c r="H2" s="95"/>
      <c r="I2" s="95"/>
      <c r="J2" s="95"/>
      <c r="K2" s="95"/>
      <c r="L2" s="95"/>
    </row>
    <row r="3" spans="1:12" ht="21" customHeight="1">
      <c r="A3" s="95" t="s">
        <v>244</v>
      </c>
      <c r="B3" s="95"/>
      <c r="C3" s="95"/>
      <c r="D3" s="95"/>
      <c r="E3" s="95"/>
      <c r="F3" s="95"/>
      <c r="G3" s="95"/>
      <c r="H3" s="95"/>
      <c r="I3" s="95"/>
      <c r="J3" s="95"/>
      <c r="K3" s="95"/>
      <c r="L3" s="95"/>
    </row>
    <row r="4" spans="1:12" ht="21" customHeight="1">
      <c r="A4" s="95" t="s">
        <v>1</v>
      </c>
      <c r="B4" s="95"/>
      <c r="C4" s="95"/>
      <c r="D4" s="95"/>
      <c r="E4" s="95"/>
      <c r="F4" s="95"/>
      <c r="G4" s="95"/>
      <c r="H4" s="95"/>
      <c r="I4" s="95"/>
      <c r="J4" s="95"/>
      <c r="K4" s="95"/>
      <c r="L4" s="95"/>
    </row>
    <row r="5" spans="1:12" s="31" customFormat="1">
      <c r="A5" s="38" t="s">
        <v>2</v>
      </c>
      <c r="B5" s="38" t="s">
        <v>3</v>
      </c>
      <c r="C5" s="76" t="s">
        <v>4</v>
      </c>
      <c r="D5" s="60" t="s">
        <v>5</v>
      </c>
      <c r="E5" s="38" t="s">
        <v>7</v>
      </c>
      <c r="F5" s="38" t="s">
        <v>8</v>
      </c>
      <c r="G5" s="38" t="s">
        <v>6</v>
      </c>
      <c r="H5" s="39" t="s">
        <v>107</v>
      </c>
      <c r="I5" s="38" t="s">
        <v>108</v>
      </c>
      <c r="J5" s="38" t="s">
        <v>109</v>
      </c>
      <c r="K5" s="38" t="s">
        <v>110</v>
      </c>
      <c r="L5" s="38" t="s">
        <v>111</v>
      </c>
    </row>
    <row r="6" spans="1:12" ht="409.6">
      <c r="A6" s="38">
        <v>1</v>
      </c>
      <c r="B6" s="38">
        <v>4</v>
      </c>
      <c r="C6" s="84" t="s">
        <v>60</v>
      </c>
      <c r="D6" s="59" t="s">
        <v>61</v>
      </c>
      <c r="E6" s="46">
        <v>1</v>
      </c>
      <c r="F6" s="38">
        <v>1</v>
      </c>
      <c r="G6" s="38">
        <v>2</v>
      </c>
      <c r="H6" s="40" t="s">
        <v>198</v>
      </c>
      <c r="I6" s="40" t="s">
        <v>245</v>
      </c>
      <c r="J6" s="40" t="s">
        <v>246</v>
      </c>
      <c r="K6" s="40" t="s">
        <v>247</v>
      </c>
      <c r="L6" s="40" t="s">
        <v>248</v>
      </c>
    </row>
    <row r="7" spans="1:12" ht="409.6">
      <c r="A7" s="38">
        <v>2</v>
      </c>
      <c r="B7" s="38">
        <v>4</v>
      </c>
      <c r="C7" s="84" t="s">
        <v>62</v>
      </c>
      <c r="D7" s="59" t="s">
        <v>63</v>
      </c>
      <c r="E7" s="37">
        <v>1</v>
      </c>
      <c r="F7" s="38">
        <v>1</v>
      </c>
      <c r="G7" s="38">
        <v>2</v>
      </c>
      <c r="H7" s="40" t="s">
        <v>149</v>
      </c>
      <c r="I7" s="40" t="s">
        <v>249</v>
      </c>
      <c r="J7" s="40" t="s">
        <v>250</v>
      </c>
      <c r="K7" s="40" t="s">
        <v>251</v>
      </c>
      <c r="L7" s="40" t="s">
        <v>252</v>
      </c>
    </row>
    <row r="8" spans="1:12" ht="409.6">
      <c r="A8" s="38">
        <v>3</v>
      </c>
      <c r="B8" s="38">
        <v>4</v>
      </c>
      <c r="C8" s="85" t="s">
        <v>64</v>
      </c>
      <c r="D8" s="75" t="s">
        <v>65</v>
      </c>
      <c r="E8" s="37">
        <v>1</v>
      </c>
      <c r="F8" s="38">
        <v>2</v>
      </c>
      <c r="G8" s="38">
        <v>3</v>
      </c>
      <c r="H8" s="40" t="s">
        <v>253</v>
      </c>
      <c r="I8" s="40" t="s">
        <v>254</v>
      </c>
      <c r="J8" s="40" t="s">
        <v>255</v>
      </c>
      <c r="K8" s="40" t="s">
        <v>256</v>
      </c>
      <c r="L8" s="40" t="s">
        <v>257</v>
      </c>
    </row>
    <row r="9" spans="1:12" ht="409.6">
      <c r="A9" s="38">
        <v>4</v>
      </c>
      <c r="B9" s="38">
        <v>4</v>
      </c>
      <c r="C9" s="84" t="s">
        <v>66</v>
      </c>
      <c r="D9" s="59" t="s">
        <v>67</v>
      </c>
      <c r="E9" s="37">
        <v>1</v>
      </c>
      <c r="F9" s="38">
        <v>2</v>
      </c>
      <c r="G9" s="38">
        <v>3</v>
      </c>
      <c r="H9" s="40" t="s">
        <v>258</v>
      </c>
      <c r="I9" s="40" t="s">
        <v>259</v>
      </c>
      <c r="J9" s="40" t="s">
        <v>260</v>
      </c>
      <c r="K9" s="40" t="s">
        <v>261</v>
      </c>
      <c r="L9" s="40" t="s">
        <v>262</v>
      </c>
    </row>
    <row r="10" spans="1:12" ht="409.6">
      <c r="A10" s="38">
        <v>5</v>
      </c>
      <c r="B10" s="38">
        <v>4</v>
      </c>
      <c r="C10" s="84" t="s">
        <v>263</v>
      </c>
      <c r="D10" s="59" t="s">
        <v>264</v>
      </c>
      <c r="E10" s="37">
        <v>2</v>
      </c>
      <c r="F10" s="38">
        <v>0</v>
      </c>
      <c r="G10" s="38">
        <v>2</v>
      </c>
      <c r="H10" s="40" t="s">
        <v>265</v>
      </c>
      <c r="I10" s="40" t="s">
        <v>266</v>
      </c>
      <c r="J10" s="40" t="s">
        <v>267</v>
      </c>
      <c r="K10" s="40" t="s">
        <v>268</v>
      </c>
      <c r="L10" s="40" t="s">
        <v>269</v>
      </c>
    </row>
    <row r="11" spans="1:12" ht="409.6">
      <c r="A11" s="38">
        <v>6</v>
      </c>
      <c r="B11" s="38">
        <v>4</v>
      </c>
      <c r="C11" s="84" t="s">
        <v>70</v>
      </c>
      <c r="D11" s="59" t="s">
        <v>71</v>
      </c>
      <c r="E11" s="46">
        <v>1</v>
      </c>
      <c r="F11" s="38">
        <v>1</v>
      </c>
      <c r="G11" s="38">
        <v>2</v>
      </c>
      <c r="H11" s="40" t="s">
        <v>265</v>
      </c>
      <c r="I11" s="40" t="s">
        <v>270</v>
      </c>
      <c r="J11" s="40" t="s">
        <v>271</v>
      </c>
      <c r="K11" s="40" t="s">
        <v>272</v>
      </c>
      <c r="L11" s="40" t="s">
        <v>273</v>
      </c>
    </row>
    <row r="12" spans="1:12" ht="409.6">
      <c r="A12" s="38">
        <v>7</v>
      </c>
      <c r="B12" s="38">
        <v>4</v>
      </c>
      <c r="C12" s="84" t="s">
        <v>72</v>
      </c>
      <c r="D12" s="59" t="s">
        <v>73</v>
      </c>
      <c r="E12" s="37">
        <v>1</v>
      </c>
      <c r="F12" s="38">
        <v>2</v>
      </c>
      <c r="G12" s="38">
        <v>3</v>
      </c>
      <c r="H12" s="40" t="s">
        <v>274</v>
      </c>
      <c r="I12" s="40" t="s">
        <v>275</v>
      </c>
      <c r="J12" s="40" t="s">
        <v>276</v>
      </c>
      <c r="K12" s="40" t="s">
        <v>277</v>
      </c>
      <c r="L12" s="40" t="s">
        <v>278</v>
      </c>
    </row>
    <row r="13" spans="1:12" ht="409.6">
      <c r="A13" s="38">
        <v>8</v>
      </c>
      <c r="B13" s="38">
        <v>4</v>
      </c>
      <c r="C13" s="84" t="s">
        <v>74</v>
      </c>
      <c r="D13" s="59" t="s">
        <v>75</v>
      </c>
      <c r="E13" s="37">
        <v>1</v>
      </c>
      <c r="F13" s="38">
        <v>1</v>
      </c>
      <c r="G13" s="38">
        <v>2</v>
      </c>
      <c r="H13" s="40" t="s">
        <v>198</v>
      </c>
      <c r="I13" s="40" t="s">
        <v>279</v>
      </c>
      <c r="J13" s="40" t="s">
        <v>280</v>
      </c>
      <c r="K13" s="40" t="s">
        <v>281</v>
      </c>
      <c r="L13" s="40" t="s">
        <v>282</v>
      </c>
    </row>
    <row r="14" spans="1:12" ht="409.6">
      <c r="A14" s="38">
        <v>9</v>
      </c>
      <c r="B14" s="38">
        <v>4</v>
      </c>
      <c r="C14" s="84" t="s">
        <v>76</v>
      </c>
      <c r="D14" s="59" t="s">
        <v>77</v>
      </c>
      <c r="E14" s="37">
        <v>1</v>
      </c>
      <c r="F14" s="38">
        <v>1</v>
      </c>
      <c r="G14" s="38">
        <v>2</v>
      </c>
      <c r="H14" s="40" t="s">
        <v>198</v>
      </c>
      <c r="I14" s="40" t="s">
        <v>283</v>
      </c>
      <c r="J14" s="40" t="s">
        <v>284</v>
      </c>
      <c r="K14" s="40" t="s">
        <v>285</v>
      </c>
      <c r="L14" s="40" t="s">
        <v>286</v>
      </c>
    </row>
    <row r="15" spans="1:12" ht="409.6">
      <c r="A15" s="38">
        <v>10</v>
      </c>
      <c r="B15" s="38">
        <v>4</v>
      </c>
      <c r="C15" s="84" t="s">
        <v>78</v>
      </c>
      <c r="D15" s="59" t="s">
        <v>79</v>
      </c>
      <c r="E15" s="46">
        <v>2</v>
      </c>
      <c r="F15" s="38">
        <v>0</v>
      </c>
      <c r="G15" s="38">
        <v>2</v>
      </c>
      <c r="H15" s="40" t="s">
        <v>149</v>
      </c>
      <c r="I15" s="40" t="s">
        <v>287</v>
      </c>
      <c r="J15" s="40" t="s">
        <v>288</v>
      </c>
      <c r="K15" s="40" t="s">
        <v>289</v>
      </c>
      <c r="L15" s="40" t="s">
        <v>290</v>
      </c>
    </row>
    <row r="16" spans="1:12">
      <c r="K16" s="28"/>
      <c r="L16" s="28"/>
    </row>
    <row r="17" spans="11:12">
      <c r="K17" s="28"/>
      <c r="L17" s="28"/>
    </row>
    <row r="18" spans="11:12">
      <c r="K18" s="28"/>
      <c r="L18" s="28"/>
    </row>
  </sheetData>
  <mergeCells count="3">
    <mergeCell ref="A2:L2"/>
    <mergeCell ref="A3:L3"/>
    <mergeCell ref="A4:L4"/>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5236F-F6B9-2946-9133-D01C7211A2B3}">
  <dimension ref="A2:L16"/>
  <sheetViews>
    <sheetView topLeftCell="A13" workbookViewId="0">
      <selection activeCell="B7" sqref="B7:B14"/>
    </sheetView>
  </sheetViews>
  <sheetFormatPr defaultColWidth="11" defaultRowHeight="21"/>
  <cols>
    <col min="1" max="1" width="3.875" style="48" bestFit="1" customWidth="1"/>
    <col min="2" max="2" width="10.625" style="48" customWidth="1"/>
    <col min="3" max="3" width="44.5" style="79" customWidth="1"/>
    <col min="4" max="4" width="44.5" style="81" customWidth="1"/>
    <col min="5" max="6" width="4.125" style="48" bestFit="1" customWidth="1"/>
    <col min="7" max="7" width="4.125" style="48" customWidth="1"/>
    <col min="8" max="8" width="32.875" style="47" customWidth="1"/>
    <col min="9" max="9" width="31" style="47" customWidth="1"/>
    <col min="10" max="10" width="77.375" style="47" customWidth="1"/>
    <col min="11" max="11" width="44" style="47" customWidth="1"/>
    <col min="12" max="12" width="43.875" style="47" customWidth="1"/>
    <col min="13" max="16384" width="11" style="47"/>
  </cols>
  <sheetData>
    <row r="2" spans="1:12" ht="21" customHeight="1">
      <c r="A2" s="95" t="s">
        <v>0</v>
      </c>
      <c r="B2" s="95"/>
      <c r="C2" s="95"/>
      <c r="D2" s="95"/>
      <c r="E2" s="95"/>
      <c r="F2" s="95"/>
      <c r="G2" s="95"/>
      <c r="H2" s="95"/>
      <c r="I2" s="95"/>
      <c r="J2" s="95"/>
      <c r="K2" s="95"/>
      <c r="L2" s="95"/>
    </row>
    <row r="3" spans="1:12" ht="21" customHeight="1">
      <c r="A3" s="95" t="s">
        <v>291</v>
      </c>
      <c r="B3" s="95"/>
      <c r="C3" s="95"/>
      <c r="D3" s="95"/>
      <c r="E3" s="95"/>
      <c r="F3" s="95"/>
      <c r="G3" s="95"/>
      <c r="H3" s="95"/>
      <c r="I3" s="95"/>
      <c r="J3" s="95"/>
      <c r="K3" s="95"/>
      <c r="L3" s="95"/>
    </row>
    <row r="4" spans="1:12" ht="21" customHeight="1">
      <c r="A4" s="95" t="s">
        <v>1</v>
      </c>
      <c r="B4" s="95"/>
      <c r="C4" s="95"/>
      <c r="D4" s="95"/>
      <c r="E4" s="95"/>
      <c r="F4" s="95"/>
      <c r="G4" s="95"/>
      <c r="H4" s="95"/>
      <c r="I4" s="95"/>
      <c r="J4" s="95"/>
      <c r="K4" s="95"/>
      <c r="L4" s="95"/>
    </row>
    <row r="5" spans="1:12" s="48" customFormat="1">
      <c r="A5" s="38" t="s">
        <v>2</v>
      </c>
      <c r="B5" s="38" t="s">
        <v>3</v>
      </c>
      <c r="C5" s="58" t="s">
        <v>4</v>
      </c>
      <c r="D5" s="76" t="s">
        <v>5</v>
      </c>
      <c r="E5" s="38" t="s">
        <v>7</v>
      </c>
      <c r="F5" s="38" t="s">
        <v>8</v>
      </c>
      <c r="G5" s="38" t="s">
        <v>6</v>
      </c>
      <c r="H5" s="38" t="s">
        <v>107</v>
      </c>
      <c r="I5" s="38" t="s">
        <v>108</v>
      </c>
      <c r="J5" s="38" t="s">
        <v>109</v>
      </c>
      <c r="K5" s="38" t="s">
        <v>110</v>
      </c>
      <c r="L5" s="38" t="s">
        <v>111</v>
      </c>
    </row>
    <row r="6" spans="1:12" ht="409.6">
      <c r="A6" s="38">
        <v>1</v>
      </c>
      <c r="B6" s="38">
        <v>5</v>
      </c>
      <c r="C6" s="87" t="s">
        <v>292</v>
      </c>
      <c r="D6" s="68" t="s">
        <v>81</v>
      </c>
      <c r="E6" s="37">
        <v>1</v>
      </c>
      <c r="F6" s="38">
        <v>1</v>
      </c>
      <c r="G6" s="38">
        <v>2</v>
      </c>
      <c r="H6" s="40" t="s">
        <v>293</v>
      </c>
      <c r="I6" s="40" t="s">
        <v>294</v>
      </c>
      <c r="J6" s="40" t="s">
        <v>295</v>
      </c>
      <c r="K6" s="40" t="s">
        <v>296</v>
      </c>
      <c r="L6" s="40" t="s">
        <v>297</v>
      </c>
    </row>
    <row r="7" spans="1:12" ht="409.6">
      <c r="A7" s="38">
        <v>2</v>
      </c>
      <c r="B7" s="38">
        <v>5</v>
      </c>
      <c r="C7" s="86" t="s">
        <v>82</v>
      </c>
      <c r="D7" s="68" t="s">
        <v>83</v>
      </c>
      <c r="E7" s="37">
        <v>1</v>
      </c>
      <c r="F7" s="38">
        <v>1</v>
      </c>
      <c r="G7" s="38">
        <v>2</v>
      </c>
      <c r="H7" s="40" t="s">
        <v>198</v>
      </c>
      <c r="I7" s="40" t="s">
        <v>298</v>
      </c>
      <c r="J7" s="40" t="s">
        <v>299</v>
      </c>
      <c r="K7" s="40" t="s">
        <v>300</v>
      </c>
      <c r="L7" s="40" t="s">
        <v>301</v>
      </c>
    </row>
    <row r="8" spans="1:12" ht="409.6">
      <c r="A8" s="38">
        <v>3</v>
      </c>
      <c r="B8" s="38">
        <v>5</v>
      </c>
      <c r="C8" s="86" t="s">
        <v>84</v>
      </c>
      <c r="D8" s="69" t="s">
        <v>85</v>
      </c>
      <c r="E8" s="37">
        <v>1</v>
      </c>
      <c r="F8" s="38">
        <v>1</v>
      </c>
      <c r="G8" s="38">
        <v>2</v>
      </c>
      <c r="H8" s="40" t="s">
        <v>265</v>
      </c>
      <c r="I8" s="40" t="s">
        <v>302</v>
      </c>
      <c r="J8" s="40" t="s">
        <v>303</v>
      </c>
      <c r="K8" s="40" t="s">
        <v>304</v>
      </c>
      <c r="L8" s="40" t="s">
        <v>305</v>
      </c>
    </row>
    <row r="9" spans="1:12" ht="409.6">
      <c r="A9" s="38">
        <v>4</v>
      </c>
      <c r="B9" s="38">
        <v>5</v>
      </c>
      <c r="C9" s="86" t="s">
        <v>86</v>
      </c>
      <c r="D9" s="68" t="s">
        <v>87</v>
      </c>
      <c r="E9" s="37">
        <v>1</v>
      </c>
      <c r="F9" s="38">
        <v>2</v>
      </c>
      <c r="G9" s="38">
        <v>3</v>
      </c>
      <c r="H9" s="40" t="s">
        <v>306</v>
      </c>
      <c r="I9" s="40" t="s">
        <v>307</v>
      </c>
      <c r="J9" s="40" t="s">
        <v>308</v>
      </c>
      <c r="K9" s="40" t="s">
        <v>309</v>
      </c>
      <c r="L9" s="40" t="s">
        <v>310</v>
      </c>
    </row>
    <row r="10" spans="1:12" ht="409.6">
      <c r="A10" s="38">
        <v>5</v>
      </c>
      <c r="B10" s="38">
        <v>5</v>
      </c>
      <c r="C10" s="84" t="s">
        <v>88</v>
      </c>
      <c r="D10" s="69" t="s">
        <v>89</v>
      </c>
      <c r="E10" s="37">
        <v>1</v>
      </c>
      <c r="F10" s="38">
        <v>1</v>
      </c>
      <c r="G10" s="38">
        <v>2</v>
      </c>
      <c r="H10" s="40" t="s">
        <v>311</v>
      </c>
      <c r="I10" s="40" t="s">
        <v>312</v>
      </c>
      <c r="J10" s="40" t="s">
        <v>313</v>
      </c>
      <c r="K10" s="40" t="s">
        <v>314</v>
      </c>
      <c r="L10" s="40" t="s">
        <v>315</v>
      </c>
    </row>
    <row r="11" spans="1:12" ht="409.6">
      <c r="A11" s="38">
        <v>6</v>
      </c>
      <c r="B11" s="38">
        <v>5</v>
      </c>
      <c r="C11" s="86" t="s">
        <v>90</v>
      </c>
      <c r="D11" s="68" t="s">
        <v>91</v>
      </c>
      <c r="E11" s="37">
        <v>1</v>
      </c>
      <c r="F11" s="38">
        <v>1</v>
      </c>
      <c r="G11" s="38">
        <v>2</v>
      </c>
      <c r="H11" s="40" t="s">
        <v>316</v>
      </c>
      <c r="I11" s="40" t="s">
        <v>317</v>
      </c>
      <c r="J11" s="40" t="s">
        <v>318</v>
      </c>
      <c r="K11" s="40" t="s">
        <v>319</v>
      </c>
      <c r="L11" s="40" t="s">
        <v>320</v>
      </c>
    </row>
    <row r="12" spans="1:12" ht="409.6">
      <c r="A12" s="38">
        <v>7</v>
      </c>
      <c r="B12" s="38">
        <v>5</v>
      </c>
      <c r="C12" s="86" t="s">
        <v>92</v>
      </c>
      <c r="D12" s="68" t="s">
        <v>93</v>
      </c>
      <c r="E12" s="37">
        <v>1</v>
      </c>
      <c r="F12" s="38">
        <v>1</v>
      </c>
      <c r="G12" s="38">
        <v>2</v>
      </c>
      <c r="H12" s="40" t="s">
        <v>311</v>
      </c>
      <c r="I12" s="40" t="s">
        <v>321</v>
      </c>
      <c r="J12" s="40" t="s">
        <v>322</v>
      </c>
      <c r="K12" s="40" t="s">
        <v>323</v>
      </c>
      <c r="L12" s="40" t="s">
        <v>324</v>
      </c>
    </row>
    <row r="13" spans="1:12" ht="409.6">
      <c r="A13" s="38">
        <v>8</v>
      </c>
      <c r="B13" s="38">
        <v>5</v>
      </c>
      <c r="C13" s="86" t="s">
        <v>94</v>
      </c>
      <c r="D13" s="68" t="s">
        <v>95</v>
      </c>
      <c r="E13" s="37">
        <v>1</v>
      </c>
      <c r="F13" s="38">
        <v>1</v>
      </c>
      <c r="G13" s="38">
        <v>2</v>
      </c>
      <c r="H13" s="40" t="s">
        <v>311</v>
      </c>
      <c r="I13" s="40" t="s">
        <v>325</v>
      </c>
      <c r="J13" s="40" t="s">
        <v>326</v>
      </c>
      <c r="K13" s="40" t="s">
        <v>327</v>
      </c>
      <c r="L13" s="40" t="s">
        <v>328</v>
      </c>
    </row>
    <row r="14" spans="1:12" ht="409.6">
      <c r="A14" s="38">
        <v>9</v>
      </c>
      <c r="B14" s="38">
        <v>5</v>
      </c>
      <c r="C14" s="86" t="s">
        <v>96</v>
      </c>
      <c r="D14" s="68" t="s">
        <v>97</v>
      </c>
      <c r="E14" s="37">
        <v>1</v>
      </c>
      <c r="F14" s="38">
        <v>1</v>
      </c>
      <c r="G14" s="38">
        <v>2</v>
      </c>
      <c r="H14" s="40" t="s">
        <v>311</v>
      </c>
      <c r="I14" s="40" t="s">
        <v>329</v>
      </c>
      <c r="J14" s="40" t="s">
        <v>330</v>
      </c>
      <c r="K14" s="40" t="s">
        <v>331</v>
      </c>
      <c r="L14" s="40" t="s">
        <v>332</v>
      </c>
    </row>
    <row r="15" spans="1:12">
      <c r="C15" s="78"/>
      <c r="D15" s="80"/>
    </row>
    <row r="16" spans="1:12">
      <c r="C16" s="78"/>
      <c r="D16" s="80"/>
    </row>
  </sheetData>
  <mergeCells count="3">
    <mergeCell ref="A2:L2"/>
    <mergeCell ref="A3:L3"/>
    <mergeCell ref="A4:L4"/>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49E71-1960-C743-A02A-9D1541BE7A1F}">
  <dimension ref="A2:L16"/>
  <sheetViews>
    <sheetView workbookViewId="0">
      <selection activeCell="B6" sqref="B6"/>
    </sheetView>
  </sheetViews>
  <sheetFormatPr defaultColWidth="11" defaultRowHeight="15.75"/>
  <cols>
    <col min="1" max="1" width="3.875" style="48" bestFit="1" customWidth="1"/>
    <col min="2" max="2" width="10.625" style="48" customWidth="1"/>
    <col min="3" max="4" width="44.5" style="48" customWidth="1"/>
    <col min="5" max="6" width="4.125" style="48" bestFit="1" customWidth="1"/>
    <col min="7" max="7" width="4.125" style="48" customWidth="1"/>
    <col min="8" max="8" width="31.375" style="47" customWidth="1"/>
    <col min="9" max="9" width="31" style="47" customWidth="1"/>
    <col min="10" max="10" width="85.75" style="47" customWidth="1"/>
    <col min="11" max="11" width="44" style="51" customWidth="1"/>
    <col min="12" max="12" width="43.875" style="51" customWidth="1"/>
    <col min="13" max="16384" width="11" style="47"/>
  </cols>
  <sheetData>
    <row r="2" spans="1:12" ht="21" customHeight="1">
      <c r="A2" s="95" t="s">
        <v>0</v>
      </c>
      <c r="B2" s="95"/>
      <c r="C2" s="95"/>
      <c r="D2" s="95"/>
      <c r="E2" s="95"/>
      <c r="F2" s="95"/>
      <c r="G2" s="95"/>
      <c r="H2" s="95"/>
      <c r="I2" s="95"/>
      <c r="J2" s="95"/>
      <c r="K2" s="95"/>
      <c r="L2" s="95"/>
    </row>
    <row r="3" spans="1:12" ht="21" customHeight="1">
      <c r="A3" s="95" t="s">
        <v>333</v>
      </c>
      <c r="B3" s="95"/>
      <c r="C3" s="95"/>
      <c r="D3" s="95"/>
      <c r="E3" s="95"/>
      <c r="F3" s="95"/>
      <c r="G3" s="95"/>
      <c r="H3" s="95"/>
      <c r="I3" s="95"/>
      <c r="J3" s="95"/>
      <c r="K3" s="95"/>
      <c r="L3" s="95"/>
    </row>
    <row r="4" spans="1:12" ht="21" customHeight="1">
      <c r="A4" s="95" t="s">
        <v>1</v>
      </c>
      <c r="B4" s="95"/>
      <c r="C4" s="95"/>
      <c r="D4" s="95"/>
      <c r="E4" s="95"/>
      <c r="F4" s="95"/>
      <c r="G4" s="95"/>
      <c r="H4" s="95"/>
      <c r="I4" s="95"/>
      <c r="J4" s="95"/>
      <c r="K4" s="95"/>
      <c r="L4" s="95"/>
    </row>
    <row r="5" spans="1:12" s="48" customFormat="1" ht="16.5">
      <c r="A5" s="38" t="s">
        <v>2</v>
      </c>
      <c r="B5" s="38" t="s">
        <v>3</v>
      </c>
      <c r="C5" s="38" t="s">
        <v>4</v>
      </c>
      <c r="D5" s="38" t="s">
        <v>5</v>
      </c>
      <c r="E5" s="38" t="s">
        <v>7</v>
      </c>
      <c r="F5" s="38" t="s">
        <v>8</v>
      </c>
      <c r="G5" s="38" t="s">
        <v>6</v>
      </c>
      <c r="H5" s="38" t="s">
        <v>107</v>
      </c>
      <c r="I5" s="38" t="s">
        <v>108</v>
      </c>
      <c r="J5" s="38" t="s">
        <v>109</v>
      </c>
      <c r="K5" s="39" t="s">
        <v>110</v>
      </c>
      <c r="L5" s="39" t="s">
        <v>111</v>
      </c>
    </row>
    <row r="6" spans="1:12" ht="324">
      <c r="A6" s="38">
        <v>1</v>
      </c>
      <c r="B6" s="38">
        <v>6</v>
      </c>
      <c r="C6" s="82" t="s">
        <v>98</v>
      </c>
      <c r="D6" s="82" t="s">
        <v>99</v>
      </c>
      <c r="E6" s="38">
        <v>0</v>
      </c>
      <c r="F6" s="37">
        <v>6</v>
      </c>
      <c r="G6" s="37">
        <v>6</v>
      </c>
      <c r="H6" s="40" t="s">
        <v>334</v>
      </c>
      <c r="I6" s="40" t="s">
        <v>335</v>
      </c>
      <c r="J6" s="40" t="s">
        <v>336</v>
      </c>
      <c r="K6" s="40" t="s">
        <v>337</v>
      </c>
      <c r="L6" s="40" t="s">
        <v>338</v>
      </c>
    </row>
    <row r="7" spans="1:12">
      <c r="C7" s="49"/>
      <c r="D7" s="50"/>
    </row>
    <row r="8" spans="1:12">
      <c r="C8" s="49"/>
      <c r="D8" s="50"/>
    </row>
    <row r="9" spans="1:12">
      <c r="C9" s="49"/>
      <c r="D9" s="50"/>
    </row>
    <row r="10" spans="1:12">
      <c r="C10" s="49"/>
      <c r="D10" s="50"/>
    </row>
    <row r="11" spans="1:12">
      <c r="C11" s="49"/>
      <c r="D11" s="50"/>
    </row>
    <row r="12" spans="1:12">
      <c r="C12" s="49"/>
      <c r="D12" s="50"/>
    </row>
    <row r="13" spans="1:12">
      <c r="C13" s="49"/>
      <c r="D13" s="50"/>
    </row>
    <row r="14" spans="1:12">
      <c r="C14" s="49"/>
      <c r="D14" s="50"/>
    </row>
    <row r="15" spans="1:12">
      <c r="C15" s="49"/>
      <c r="D15" s="50"/>
    </row>
    <row r="16" spans="1:12">
      <c r="C16" s="49"/>
      <c r="D16" s="50"/>
    </row>
  </sheetData>
  <mergeCells count="3">
    <mergeCell ref="A2:L2"/>
    <mergeCell ref="A3:L3"/>
    <mergeCell ref="A4:L4"/>
  </mergeCell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BD43-B416-9F4A-8574-A5149ADECA87}">
  <dimension ref="A2:L16"/>
  <sheetViews>
    <sheetView workbookViewId="0">
      <selection activeCell="C6" sqref="C6"/>
    </sheetView>
  </sheetViews>
  <sheetFormatPr defaultColWidth="11" defaultRowHeight="21"/>
  <cols>
    <col min="1" max="1" width="3.875" style="45" bestFit="1" customWidth="1"/>
    <col min="2" max="2" width="10.625" style="45" customWidth="1"/>
    <col min="3" max="3" width="20" style="65" customWidth="1"/>
    <col min="4" max="4" width="14" style="65" customWidth="1"/>
    <col min="5" max="6" width="4.125" style="45" bestFit="1" customWidth="1"/>
    <col min="7" max="7" width="4.125" style="45" customWidth="1"/>
    <col min="8" max="8" width="63.25" style="44" customWidth="1"/>
    <col min="9" max="9" width="31" style="44" customWidth="1"/>
    <col min="10" max="10" width="69.625" style="44" customWidth="1"/>
    <col min="11" max="11" width="26.875" style="44" customWidth="1"/>
    <col min="12" max="12" width="67.625" style="44" customWidth="1"/>
    <col min="13" max="16384" width="11" style="44"/>
  </cols>
  <sheetData>
    <row r="2" spans="1:12" ht="21" customHeight="1">
      <c r="A2" s="95" t="s">
        <v>0</v>
      </c>
      <c r="B2" s="95"/>
      <c r="C2" s="95"/>
      <c r="D2" s="95"/>
      <c r="E2" s="95"/>
      <c r="F2" s="95"/>
      <c r="G2" s="95"/>
      <c r="H2" s="95"/>
      <c r="I2" s="95"/>
      <c r="J2" s="95"/>
      <c r="K2" s="95"/>
      <c r="L2" s="95"/>
    </row>
    <row r="3" spans="1:12" ht="21" customHeight="1">
      <c r="A3" s="95" t="s">
        <v>339</v>
      </c>
      <c r="B3" s="95"/>
      <c r="C3" s="95"/>
      <c r="D3" s="95"/>
      <c r="E3" s="95"/>
      <c r="F3" s="95"/>
      <c r="G3" s="95"/>
      <c r="H3" s="95"/>
      <c r="I3" s="95"/>
      <c r="J3" s="95"/>
      <c r="K3" s="95"/>
      <c r="L3" s="95"/>
    </row>
    <row r="4" spans="1:12" ht="21" customHeight="1">
      <c r="A4" s="95" t="s">
        <v>1</v>
      </c>
      <c r="B4" s="95"/>
      <c r="C4" s="95"/>
      <c r="D4" s="95"/>
      <c r="E4" s="95"/>
      <c r="F4" s="95"/>
      <c r="G4" s="95"/>
      <c r="H4" s="95"/>
      <c r="I4" s="95"/>
      <c r="J4" s="95"/>
      <c r="K4" s="95"/>
      <c r="L4" s="95"/>
    </row>
    <row r="5" spans="1:12" s="45" customFormat="1">
      <c r="A5" s="39" t="s">
        <v>2</v>
      </c>
      <c r="B5" s="39" t="s">
        <v>3</v>
      </c>
      <c r="C5" s="60" t="s">
        <v>4</v>
      </c>
      <c r="D5" s="60" t="s">
        <v>5</v>
      </c>
      <c r="E5" s="39" t="s">
        <v>7</v>
      </c>
      <c r="F5" s="39" t="s">
        <v>8</v>
      </c>
      <c r="G5" s="39" t="s">
        <v>6</v>
      </c>
      <c r="H5" s="39" t="s">
        <v>107</v>
      </c>
      <c r="I5" s="39" t="s">
        <v>108</v>
      </c>
      <c r="J5" s="39" t="s">
        <v>109</v>
      </c>
      <c r="K5" s="39" t="s">
        <v>110</v>
      </c>
      <c r="L5" s="39" t="s">
        <v>111</v>
      </c>
    </row>
    <row r="6" spans="1:12" ht="382.5" customHeight="1">
      <c r="A6" s="39">
        <v>1</v>
      </c>
      <c r="B6" s="39">
        <v>7</v>
      </c>
      <c r="C6" s="63" t="s">
        <v>100</v>
      </c>
      <c r="D6" s="63" t="s">
        <v>101</v>
      </c>
      <c r="E6" s="39">
        <v>0</v>
      </c>
      <c r="F6" s="39">
        <v>15</v>
      </c>
      <c r="G6" s="39">
        <v>15</v>
      </c>
      <c r="H6" s="40" t="s">
        <v>340</v>
      </c>
      <c r="I6" s="40" t="s">
        <v>341</v>
      </c>
      <c r="J6" s="40" t="s">
        <v>342</v>
      </c>
      <c r="K6" s="40" t="s">
        <v>343</v>
      </c>
      <c r="L6" s="41" t="s">
        <v>344</v>
      </c>
    </row>
    <row r="7" spans="1:12">
      <c r="C7" s="64"/>
      <c r="D7" s="66"/>
    </row>
    <row r="8" spans="1:12">
      <c r="C8" s="64"/>
      <c r="D8" s="64"/>
    </row>
    <row r="9" spans="1:12">
      <c r="C9" s="64"/>
      <c r="D9" s="66"/>
    </row>
    <row r="10" spans="1:12">
      <c r="C10" s="64"/>
      <c r="D10" s="66"/>
    </row>
    <row r="11" spans="1:12">
      <c r="C11" s="64"/>
      <c r="D11" s="66"/>
    </row>
    <row r="12" spans="1:12">
      <c r="C12" s="64"/>
      <c r="D12" s="64"/>
    </row>
    <row r="13" spans="1:12">
      <c r="C13" s="64"/>
      <c r="D13" s="66"/>
    </row>
    <row r="14" spans="1:12">
      <c r="C14" s="64"/>
      <c r="D14" s="66"/>
    </row>
    <row r="15" spans="1:12">
      <c r="C15" s="64"/>
      <c r="D15" s="66"/>
    </row>
    <row r="16" spans="1:12">
      <c r="C16" s="64"/>
      <c r="D16" s="66"/>
    </row>
  </sheetData>
  <mergeCells count="3">
    <mergeCell ref="A2:L2"/>
    <mergeCell ref="A3:L3"/>
    <mergeCell ref="A4:L4"/>
  </mergeCell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B73B6-C021-0942-9B33-781AF9BBC82B}">
  <dimension ref="A2:L17"/>
  <sheetViews>
    <sheetView workbookViewId="0">
      <selection activeCell="A2" sqref="A2"/>
    </sheetView>
  </sheetViews>
  <sheetFormatPr defaultColWidth="11" defaultRowHeight="15.95"/>
  <cols>
    <col min="1" max="1" width="3.875" style="32" bestFit="1" customWidth="1"/>
    <col min="2" max="2" width="10.625" style="32" customWidth="1"/>
    <col min="3" max="4" width="44.5" style="32" customWidth="1"/>
    <col min="5" max="6" width="4.125" style="32" bestFit="1" customWidth="1"/>
    <col min="7" max="7" width="4.125" style="32" customWidth="1"/>
    <col min="8" max="8" width="64.375" customWidth="1"/>
    <col min="9" max="9" width="31" customWidth="1"/>
    <col min="10" max="10" width="80.5" customWidth="1"/>
    <col min="11" max="11" width="44" style="18" customWidth="1"/>
    <col min="12" max="12" width="43.875" style="18" customWidth="1"/>
  </cols>
  <sheetData>
    <row r="2" spans="1:12" ht="21" customHeight="1">
      <c r="A2" s="94" t="s">
        <v>0</v>
      </c>
      <c r="B2" s="94"/>
      <c r="C2" s="94"/>
      <c r="D2" s="94"/>
      <c r="E2" s="94"/>
      <c r="F2" s="94"/>
      <c r="G2" s="94"/>
      <c r="H2" s="94"/>
      <c r="I2" s="94"/>
      <c r="J2" s="94"/>
      <c r="K2" s="94"/>
      <c r="L2" s="94"/>
    </row>
    <row r="3" spans="1:12" ht="21" customHeight="1">
      <c r="A3" s="94" t="s">
        <v>345</v>
      </c>
      <c r="B3" s="94"/>
      <c r="C3" s="94"/>
      <c r="D3" s="94"/>
      <c r="E3" s="94"/>
      <c r="F3" s="94"/>
      <c r="G3" s="94"/>
      <c r="H3" s="94"/>
      <c r="I3" s="94"/>
      <c r="J3" s="94"/>
      <c r="K3" s="94"/>
      <c r="L3" s="94"/>
    </row>
    <row r="4" spans="1:12" ht="21" customHeight="1">
      <c r="A4" s="94" t="s">
        <v>1</v>
      </c>
      <c r="B4" s="94"/>
      <c r="C4" s="94"/>
      <c r="D4" s="94"/>
      <c r="E4" s="94"/>
      <c r="F4" s="94"/>
      <c r="G4" s="94"/>
      <c r="H4" s="94"/>
      <c r="I4" s="94"/>
      <c r="J4" s="94"/>
      <c r="K4" s="94"/>
      <c r="L4" s="94"/>
    </row>
    <row r="5" spans="1:12" ht="21" customHeight="1">
      <c r="A5" s="30"/>
      <c r="B5" s="30"/>
      <c r="C5" s="30"/>
      <c r="D5" s="30"/>
      <c r="E5" s="30"/>
      <c r="F5" s="30"/>
      <c r="G5" s="30"/>
      <c r="H5" s="30"/>
      <c r="I5" s="30"/>
      <c r="J5" s="30"/>
      <c r="K5" s="30"/>
      <c r="L5" s="30"/>
    </row>
    <row r="6" spans="1:12" s="32" customFormat="1" ht="16.5">
      <c r="A6" s="38" t="s">
        <v>2</v>
      </c>
      <c r="B6" s="38" t="s">
        <v>3</v>
      </c>
      <c r="C6" s="38" t="s">
        <v>4</v>
      </c>
      <c r="D6" s="38" t="s">
        <v>5</v>
      </c>
      <c r="E6" s="52" t="s">
        <v>7</v>
      </c>
      <c r="F6" s="38" t="s">
        <v>8</v>
      </c>
      <c r="G6" s="38" t="s">
        <v>6</v>
      </c>
      <c r="H6" s="38" t="s">
        <v>107</v>
      </c>
      <c r="I6" s="38" t="s">
        <v>108</v>
      </c>
      <c r="J6" s="38" t="s">
        <v>109</v>
      </c>
      <c r="K6" s="39" t="s">
        <v>110</v>
      </c>
      <c r="L6" s="39" t="s">
        <v>111</v>
      </c>
    </row>
    <row r="7" spans="1:12" ht="404.25">
      <c r="A7" s="38">
        <v>1</v>
      </c>
      <c r="B7" s="38">
        <v>8</v>
      </c>
      <c r="C7" s="82" t="s">
        <v>102</v>
      </c>
      <c r="D7" s="83" t="s">
        <v>103</v>
      </c>
      <c r="E7" s="38">
        <v>0</v>
      </c>
      <c r="F7" s="53">
        <v>15</v>
      </c>
      <c r="G7" s="38">
        <v>15</v>
      </c>
      <c r="H7" s="40" t="s">
        <v>346</v>
      </c>
      <c r="I7" s="40" t="s">
        <v>347</v>
      </c>
      <c r="J7" s="40" t="s">
        <v>348</v>
      </c>
      <c r="K7" s="40" t="s">
        <v>349</v>
      </c>
      <c r="L7" s="40" t="s">
        <v>350</v>
      </c>
    </row>
    <row r="8" spans="1:12">
      <c r="C8" s="34"/>
      <c r="D8" s="35"/>
    </row>
    <row r="9" spans="1:12">
      <c r="C9" s="34"/>
      <c r="D9" s="34"/>
    </row>
    <row r="10" spans="1:12">
      <c r="C10" s="34"/>
      <c r="D10" s="35"/>
    </row>
    <row r="11" spans="1:12">
      <c r="C11" s="34"/>
      <c r="D11" s="35"/>
    </row>
    <row r="12" spans="1:12">
      <c r="C12" s="34"/>
      <c r="D12" s="35"/>
    </row>
    <row r="13" spans="1:12">
      <c r="C13" s="34"/>
      <c r="D13" s="35"/>
    </row>
    <row r="14" spans="1:12">
      <c r="C14" s="34"/>
      <c r="D14" s="35"/>
    </row>
    <row r="15" spans="1:12">
      <c r="C15" s="34"/>
      <c r="D15" s="35"/>
    </row>
    <row r="16" spans="1:12">
      <c r="C16" s="34"/>
      <c r="D16" s="35"/>
    </row>
    <row r="17" spans="3:4">
      <c r="C17" s="34"/>
      <c r="D17" s="35"/>
    </row>
  </sheetData>
  <mergeCells count="3">
    <mergeCell ref="A2:L2"/>
    <mergeCell ref="A3:L3"/>
    <mergeCell ref="A4:L4"/>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Manajemen Kuliner</dc:creator>
  <cp:keywords/>
  <dc:description/>
  <cp:lastModifiedBy>Guest User</cp:lastModifiedBy>
  <cp:revision/>
  <dcterms:created xsi:type="dcterms:W3CDTF">2025-07-11T10:09:08Z</dcterms:created>
  <dcterms:modified xsi:type="dcterms:W3CDTF">2025-11-04T11:14:58Z</dcterms:modified>
  <cp:category/>
  <cp:contentStatus/>
</cp:coreProperties>
</file>